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45" l="1"/>
  <c r="C46"/>
  <c r="C44"/>
  <c r="D45" l="1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D48"/>
  <c r="F48"/>
  <c r="G48"/>
  <c r="H48"/>
  <c r="I48"/>
  <c r="J48"/>
  <c r="G44"/>
  <c r="H44"/>
  <c r="I44"/>
  <c r="J44"/>
  <c r="F44"/>
  <c r="E44"/>
  <c r="D44"/>
  <c r="J42"/>
  <c r="G42"/>
  <c r="H42"/>
  <c r="I42"/>
  <c r="F42"/>
  <c r="E42"/>
  <c r="D42"/>
  <c r="D27"/>
  <c r="D26"/>
  <c r="E25"/>
</calcChain>
</file>

<file path=xl/sharedStrings.xml><?xml version="1.0" encoding="utf-8"?>
<sst xmlns="http://schemas.openxmlformats.org/spreadsheetml/2006/main" count="89" uniqueCount="56">
  <si>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</si>
  <si>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</si>
  <si>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</si>
  <si>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</si>
  <si>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</si>
  <si>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</si>
  <si>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</si>
  <si>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</si>
  <si>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</si>
  <si>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</si>
  <si>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</si>
  <si>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</si>
  <si>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</si>
  <si>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</si>
  <si>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</si>
  <si>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</si>
  <si>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</si>
  <si>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</si>
  <si>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</si>
  <si>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</si>
  <si>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</si>
  <si>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</si>
  <si>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</si>
  <si>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</si>
  <si>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</si>
  <si>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</si>
  <si>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</si>
  <si>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</si>
  <si>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</si>
  <si>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</si>
  <si>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</si>
  <si>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</si>
  <si>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</si>
  <si>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</si>
  <si>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</si>
  <si>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Подгарнировка из зеленого горошка с луком</t>
  </si>
  <si>
    <t>494-2004</t>
  </si>
  <si>
    <t>Кура, запеченная в соусе молочном</t>
  </si>
  <si>
    <t>203-2005</t>
  </si>
  <si>
    <t>Макаронные изделия отварные</t>
  </si>
  <si>
    <t>705-2004</t>
  </si>
  <si>
    <t>Отвар из плодов шиповника + Витамин С</t>
  </si>
  <si>
    <t>Бутерброд с маслом и сыром</t>
  </si>
  <si>
    <t>121-2005</t>
  </si>
  <si>
    <t>Суп молочный с крупой</t>
  </si>
  <si>
    <t>382-2005</t>
  </si>
  <si>
    <t>Какао с молоком</t>
  </si>
  <si>
    <t>499-2004</t>
  </si>
  <si>
    <t>Биточки рубленные из мяса птицы</t>
  </si>
  <si>
    <t>205-2005</t>
  </si>
  <si>
    <t>Макаронные изделия отварные с овощами</t>
  </si>
  <si>
    <t>388-2005</t>
  </si>
  <si>
    <t>Отвар из плодов шиповника с яблоком + Витамин С</t>
  </si>
  <si>
    <t>34-2004</t>
  </si>
  <si>
    <t>Суп "Свекольник с мясом со сметаной"</t>
  </si>
  <si>
    <t>Икра из кабачков промышленного производства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</si>
</sst>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0"/>
  <sheetViews>
    <sheetView showGridLines="0" showRowColHeaders="0" tabSelected="1" topLeftCell="A28" workbookViewId="0">
      <selection activeCell="E38" sqref="E3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44530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47</v>
      </c>
      <c r="D14" s="18" t="s">
        <v>48</v>
      </c>
      <c r="E14" s="19">
        <v>100</v>
      </c>
      <c r="F14" s="20">
        <v>65.5</v>
      </c>
      <c r="G14" s="20">
        <v>182</v>
      </c>
      <c r="H14" s="20">
        <v>13</v>
      </c>
      <c r="I14" s="20">
        <v>12.2</v>
      </c>
      <c r="J14" s="21">
        <v>14.1</v>
      </c>
      <c r="K14" s="1"/>
    </row>
    <row r="15" spans="1:11">
      <c r="A15" s="53"/>
      <c r="B15" s="46" t="s">
        <v>18</v>
      </c>
      <c r="C15" s="17" t="s">
        <v>49</v>
      </c>
      <c r="D15" s="18" t="s">
        <v>50</v>
      </c>
      <c r="E15" s="19">
        <v>180</v>
      </c>
      <c r="F15" s="20">
        <v>7.32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 ht="27.6">
      <c r="A16" s="53"/>
      <c r="B16" s="46" t="s">
        <v>19</v>
      </c>
      <c r="C16" s="17" t="s">
        <v>51</v>
      </c>
      <c r="D16" s="18" t="s">
        <v>52</v>
      </c>
      <c r="E16" s="19">
        <v>200</v>
      </c>
      <c r="F16" s="20">
        <v>8.98</v>
      </c>
      <c r="G16" s="20">
        <v>79</v>
      </c>
      <c r="H16" s="20">
        <v>0.7</v>
      </c>
      <c r="I16" s="20">
        <v>0.3</v>
      </c>
      <c r="J16" s="21">
        <v>20.8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32</v>
      </c>
      <c r="D21" s="41" t="s">
        <v>35</v>
      </c>
      <c r="E21" s="42">
        <v>60</v>
      </c>
      <c r="F21" s="43">
        <v>7.37</v>
      </c>
      <c r="G21" s="43">
        <v>50</v>
      </c>
      <c r="H21" s="43">
        <v>1.8</v>
      </c>
      <c r="I21" s="43">
        <v>3.11</v>
      </c>
      <c r="J21" s="43">
        <v>3.78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36</v>
      </c>
      <c r="D23" s="18" t="s">
        <v>37</v>
      </c>
      <c r="E23" s="19">
        <v>90</v>
      </c>
      <c r="F23" s="20">
        <v>45.27</v>
      </c>
      <c r="G23" s="20">
        <v>132</v>
      </c>
      <c r="H23" s="20">
        <v>9.1999999999999993</v>
      </c>
      <c r="I23" s="20">
        <v>7.3</v>
      </c>
      <c r="J23" s="20">
        <v>8.9</v>
      </c>
      <c r="K23" s="1"/>
    </row>
    <row r="24" spans="1:11">
      <c r="A24" s="53"/>
      <c r="B24" s="16" t="s">
        <v>18</v>
      </c>
      <c r="C24" s="19" t="s">
        <v>38</v>
      </c>
      <c r="D24" s="18" t="s">
        <v>39</v>
      </c>
      <c r="E24" s="19">
        <v>180</v>
      </c>
      <c r="F24" s="20">
        <v>6.71</v>
      </c>
      <c r="G24" s="20">
        <v>211</v>
      </c>
      <c r="H24" s="20">
        <v>6.5</v>
      </c>
      <c r="I24" s="20">
        <v>6.9</v>
      </c>
      <c r="J24" s="21">
        <v>36.5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10.95</v>
      </c>
      <c r="G25" s="20">
        <v>77</v>
      </c>
      <c r="H25" s="20">
        <v>0.2</v>
      </c>
      <c r="I25" s="20">
        <v>0.1</v>
      </c>
      <c r="J25" s="20">
        <v>18.8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43</v>
      </c>
      <c r="D32" s="18" t="s">
        <v>44</v>
      </c>
      <c r="E32" s="19">
        <v>250</v>
      </c>
      <c r="F32" s="13">
        <v>8.73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33</v>
      </c>
      <c r="C33" s="19" t="s">
        <v>45</v>
      </c>
      <c r="D33" s="18" t="s">
        <v>46</v>
      </c>
      <c r="E33" s="19">
        <v>200</v>
      </c>
      <c r="F33" s="20">
        <v>9.17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32</v>
      </c>
      <c r="D34" s="18" t="s">
        <v>42</v>
      </c>
      <c r="E34" s="19">
        <v>55</v>
      </c>
      <c r="F34" s="20">
        <v>19.239999999999998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2.15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21</v>
      </c>
      <c r="C36" s="19"/>
      <c r="D36" s="18" t="s">
        <v>34</v>
      </c>
      <c r="E36" s="19">
        <v>10</v>
      </c>
      <c r="F36" s="20">
        <v>0.63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28.2" thickBot="1">
      <c r="A37" s="37"/>
      <c r="B37" s="30"/>
      <c r="C37" s="33"/>
      <c r="D37" s="18" t="s">
        <v>55</v>
      </c>
      <c r="E37" s="19">
        <v>30</v>
      </c>
      <c r="F37" s="20">
        <v>8.25</v>
      </c>
      <c r="G37" s="20">
        <v>23</v>
      </c>
      <c r="H37" s="20">
        <v>0.8</v>
      </c>
      <c r="I37" s="20">
        <v>2.2000000000000002</v>
      </c>
      <c r="J37" s="58">
        <v>4.4000000000000004</v>
      </c>
    </row>
    <row r="38" spans="1:11" ht="15" thickBot="1">
      <c r="A38" s="36" t="s">
        <v>13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" thickBot="1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" thickBot="1">
      <c r="A41" s="37" t="s">
        <v>14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>
      <c r="A42" s="37"/>
      <c r="B42" s="39" t="s">
        <v>15</v>
      </c>
      <c r="C42" s="42">
        <f>C12</f>
        <v>0</v>
      </c>
      <c r="D42" s="41">
        <f>D12</f>
        <v>0</v>
      </c>
      <c r="E42" s="42">
        <f>E12</f>
        <v>0</v>
      </c>
      <c r="F42" s="43">
        <f>F12</f>
        <v>0</v>
      </c>
      <c r="G42" s="43">
        <f t="shared" ref="G42:I42" si="1">G12</f>
        <v>0</v>
      </c>
      <c r="H42" s="43">
        <f t="shared" si="1"/>
        <v>0</v>
      </c>
      <c r="I42" s="43">
        <f t="shared" si="1"/>
        <v>0</v>
      </c>
      <c r="J42" s="43">
        <f>J12</f>
        <v>0</v>
      </c>
    </row>
    <row r="43" spans="1:11">
      <c r="A43" s="37"/>
      <c r="B43" s="16" t="s">
        <v>16</v>
      </c>
      <c r="C43" s="19" t="s">
        <v>53</v>
      </c>
      <c r="D43" s="18" t="s">
        <v>54</v>
      </c>
      <c r="E43" s="19">
        <v>225</v>
      </c>
      <c r="F43" s="20">
        <v>25.41</v>
      </c>
      <c r="G43" s="20">
        <v>184</v>
      </c>
      <c r="H43" s="20">
        <v>5.2</v>
      </c>
      <c r="I43" s="20">
        <v>7.8</v>
      </c>
      <c r="J43" s="21">
        <v>23.3</v>
      </c>
    </row>
    <row r="44" spans="1:11" ht="27.6">
      <c r="A44" s="37"/>
      <c r="B44" s="16" t="s">
        <v>17</v>
      </c>
      <c r="C44" s="48" t="str">
        <f>C14</f>
        <v>499-2004</v>
      </c>
      <c r="D44" s="18" t="str">
        <f>D14</f>
        <v>Биточки рубленные из мяса птицы</v>
      </c>
      <c r="E44" s="19">
        <f>E14</f>
        <v>100</v>
      </c>
      <c r="F44" s="20">
        <f>F14</f>
        <v>65.5</v>
      </c>
      <c r="G44" s="20">
        <f t="shared" ref="G44:J44" si="2">G14</f>
        <v>182</v>
      </c>
      <c r="H44" s="20">
        <f t="shared" si="2"/>
        <v>13</v>
      </c>
      <c r="I44" s="20">
        <f t="shared" si="2"/>
        <v>12.2</v>
      </c>
      <c r="J44" s="20">
        <f t="shared" si="2"/>
        <v>14.1</v>
      </c>
    </row>
    <row r="45" spans="1:11">
      <c r="A45" s="37"/>
      <c r="B45" s="16" t="s">
        <v>18</v>
      </c>
      <c r="C45" s="48" t="str">
        <f t="shared" ref="C45:C46" si="3">C15</f>
        <v>205-2005</v>
      </c>
      <c r="D45" s="18" t="str">
        <f t="shared" ref="D45:J45" si="4">D15</f>
        <v>Макаронные изделия отварные с овощами</v>
      </c>
      <c r="E45" s="19">
        <f t="shared" si="4"/>
        <v>180</v>
      </c>
      <c r="F45" s="20">
        <f t="shared" si="4"/>
        <v>7.32</v>
      </c>
      <c r="G45" s="20">
        <f t="shared" si="4"/>
        <v>199</v>
      </c>
      <c r="H45" s="20">
        <f t="shared" si="4"/>
        <v>6.2</v>
      </c>
      <c r="I45" s="20">
        <f t="shared" si="4"/>
        <v>7.2</v>
      </c>
      <c r="J45" s="20">
        <f t="shared" si="4"/>
        <v>34.200000000000003</v>
      </c>
    </row>
    <row r="46" spans="1:11" ht="27.6">
      <c r="A46" s="37"/>
      <c r="B46" s="16" t="s">
        <v>19</v>
      </c>
      <c r="C46" s="48" t="str">
        <f t="shared" si="3"/>
        <v>388-2005</v>
      </c>
      <c r="D46" s="18" t="str">
        <f t="shared" ref="D46:J46" si="5">D16</f>
        <v>Отвар из плодов шиповника с яблоком + Витамин С</v>
      </c>
      <c r="E46" s="19">
        <f t="shared" si="5"/>
        <v>200</v>
      </c>
      <c r="F46" s="20">
        <f t="shared" si="5"/>
        <v>8.98</v>
      </c>
      <c r="G46" s="20">
        <f t="shared" si="5"/>
        <v>79</v>
      </c>
      <c r="H46" s="20">
        <f t="shared" si="5"/>
        <v>0.7</v>
      </c>
      <c r="I46" s="20">
        <f t="shared" si="5"/>
        <v>0.3</v>
      </c>
      <c r="J46" s="20">
        <f t="shared" si="5"/>
        <v>20.8</v>
      </c>
    </row>
    <row r="47" spans="1:11">
      <c r="A47" s="37"/>
      <c r="B47" s="16" t="s">
        <v>24</v>
      </c>
      <c r="C47" s="19"/>
      <c r="D47" s="18" t="str">
        <f t="shared" ref="D47:J47" si="6">D17</f>
        <v>Хлеб пшеничный витаминизированный</v>
      </c>
      <c r="E47" s="19">
        <f t="shared" si="6"/>
        <v>30</v>
      </c>
      <c r="F47" s="20">
        <f t="shared" si="6"/>
        <v>2.15</v>
      </c>
      <c r="G47" s="20">
        <f t="shared" si="6"/>
        <v>71</v>
      </c>
      <c r="H47" s="20">
        <f t="shared" si="6"/>
        <v>2.37</v>
      </c>
      <c r="I47" s="20">
        <f t="shared" si="6"/>
        <v>0.3</v>
      </c>
      <c r="J47" s="20">
        <f t="shared" si="6"/>
        <v>14.55</v>
      </c>
    </row>
    <row r="48" spans="1:11">
      <c r="A48" s="37"/>
      <c r="B48" s="16" t="s">
        <v>21</v>
      </c>
      <c r="C48" s="19"/>
      <c r="D48" s="18" t="str">
        <f t="shared" ref="D48:J48" si="7">D18</f>
        <v>Хлеб ржаной</v>
      </c>
      <c r="E48" s="19">
        <v>10</v>
      </c>
      <c r="F48" s="20">
        <f t="shared" si="7"/>
        <v>0.63</v>
      </c>
      <c r="G48" s="20">
        <f t="shared" si="7"/>
        <v>20</v>
      </c>
      <c r="H48" s="20">
        <f t="shared" si="7"/>
        <v>0.7</v>
      </c>
      <c r="I48" s="20">
        <f t="shared" si="7"/>
        <v>0.12</v>
      </c>
      <c r="J48" s="20">
        <f t="shared" si="7"/>
        <v>3.9</v>
      </c>
    </row>
    <row r="49" spans="1:10" ht="15" thickBot="1">
      <c r="A49" s="38"/>
      <c r="B49" s="30"/>
      <c r="C49" s="31"/>
      <c r="D49" s="32"/>
      <c r="E49" s="33"/>
      <c r="F49" s="34"/>
      <c r="G49" s="34"/>
      <c r="H49" s="34"/>
      <c r="I49" s="34"/>
      <c r="J49" s="35"/>
    </row>
    <row r="50" spans="1:10" ht="15" thickBot="1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2021-11-30T03:05:27Z</dcterms:modified>
</cp:coreProperties>
</file>