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4" i="1" l="1"/>
  <c r="I4" i="1" l="1"/>
  <c r="J4" i="1"/>
  <c r="H4" i="1"/>
  <c r="G4" i="1"/>
  <c r="E4" i="1"/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<sst xmlns="http://schemas.openxmlformats.org/spreadsheetml/2006/main" count="35" uniqueCount="35">
  <si>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</si>
  <si>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</si>
  <si>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</si>
  <si>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</si>
  <si>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</si>
  <si>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</si>
  <si>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</si>
  <si>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</si>
  <si>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</si>
  <si>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</si>
  <si>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</si>
  <si>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</si>
  <si>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</si>
  <si>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</si>
  <si>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</si>
  <si>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</si>
  <si>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</si>
  <si>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</si>
  <si>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</si>
  <si>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</si>
  <si>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</si>
  <si>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</si>
  <si>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</si>
  <si>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</si>
  <si>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</si>
  <si>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</si>
  <si>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</si>
  <si>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</si>
  <si>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</si>
  <si>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54-4г-2020/54-29м-2020/54-1соус-2020</t>
  </si>
  <si>
    <t>54-23гн-2020</t>
  </si>
  <si>
    <t>Кофейный напиток с молоком</t>
  </si>
  <si>
    <t>Пром.</t>
  </si>
  <si>
    <t>Овощи в нарезке ( огурец)</t>
  </si>
  <si>
    <t>каша гречневая рассыпчатая /фрикадельки из говядины/сметанный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</si>
</sst>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29</v>
      </c>
      <c r="D4" s="33" t="s">
        <v>34</v>
      </c>
      <c r="E4" s="38">
        <f>150+100+100</f>
        <v>350</v>
      </c>
      <c r="F4" s="39">
        <f>11.67+73.05+19.69</f>
        <v>104.41</v>
      </c>
      <c r="G4" s="38">
        <f>233.7+191.4+95.2</f>
        <v>520.30000000000007</v>
      </c>
      <c r="H4" s="38">
        <f>8.2+13.6+1.5</f>
        <v>23.299999999999997</v>
      </c>
      <c r="I4" s="38">
        <f>6.3+12.1+8.4</f>
        <v>26.799999999999997</v>
      </c>
      <c r="J4" s="40">
        <f>35.9+6.6+3.4</f>
        <v>45.9</v>
      </c>
    </row>
    <row r="5" spans="1:10" x14ac:dyDescent="0.35">
      <c r="A5" s="7"/>
      <c r="B5" s="1" t="s">
        <v>12</v>
      </c>
      <c r="C5" s="2" t="s">
        <v>30</v>
      </c>
      <c r="D5" s="34" t="s">
        <v>31</v>
      </c>
      <c r="E5" s="41">
        <v>200</v>
      </c>
      <c r="F5" s="42">
        <v>9.3000000000000007</v>
      </c>
      <c r="G5" s="41">
        <v>86</v>
      </c>
      <c r="H5" s="41">
        <v>3.9</v>
      </c>
      <c r="I5" s="41">
        <v>2.9</v>
      </c>
      <c r="J5" s="43">
        <v>11.2</v>
      </c>
    </row>
    <row r="6" spans="1:10" x14ac:dyDescent="0.35">
      <c r="A6" s="7"/>
      <c r="B6" s="1" t="s">
        <v>23</v>
      </c>
      <c r="C6" s="2" t="s">
        <v>32</v>
      </c>
      <c r="D6" s="34" t="s">
        <v>27</v>
      </c>
      <c r="E6" s="41">
        <v>46</v>
      </c>
      <c r="F6" s="42">
        <f>1.17+0.66</f>
        <v>1.83</v>
      </c>
      <c r="G6" s="41">
        <v>104.1</v>
      </c>
      <c r="H6" s="41">
        <v>3.15</v>
      </c>
      <c r="I6" s="41">
        <v>0.46</v>
      </c>
      <c r="J6" s="43">
        <v>21.66</v>
      </c>
    </row>
    <row r="7" spans="1:10" x14ac:dyDescent="0.35">
      <c r="A7" s="7"/>
      <c r="B7" s="1"/>
      <c r="C7" s="29"/>
      <c r="D7" s="37" t="s">
        <v>33</v>
      </c>
      <c r="E7" s="44">
        <v>20</v>
      </c>
      <c r="F7" s="45">
        <v>6.21</v>
      </c>
      <c r="G7" s="44">
        <v>2.8</v>
      </c>
      <c r="H7" s="44">
        <v>0.2</v>
      </c>
      <c r="I7" s="44">
        <v>0</v>
      </c>
      <c r="J7" s="46">
        <v>0.5</v>
      </c>
    </row>
    <row r="8" spans="1:10" x14ac:dyDescent="0.35">
      <c r="A8" s="7"/>
      <c r="B8" s="2"/>
      <c r="C8" s="29"/>
      <c r="D8" s="29"/>
      <c r="E8" s="44"/>
      <c r="F8" s="45"/>
      <c r="G8" s="44"/>
      <c r="H8" s="44"/>
      <c r="I8" s="44"/>
      <c r="J8" s="46"/>
    </row>
    <row r="9" spans="1:10" ht="15" thickBot="1" x14ac:dyDescent="0.4">
      <c r="A9" s="7"/>
      <c r="B9" s="9"/>
      <c r="C9" s="9"/>
      <c r="D9" s="9"/>
      <c r="E9" s="47"/>
      <c r="F9" s="48"/>
      <c r="G9" s="47"/>
      <c r="H9" s="47"/>
      <c r="I9" s="47"/>
      <c r="J9" s="49"/>
    </row>
    <row r="10" spans="1:10" ht="15" thickBot="1" x14ac:dyDescent="0.4">
      <c r="A10" s="8"/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" thickBot="1" x14ac:dyDescent="0.4">
      <c r="A13" s="8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 t="s">
        <v>14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7"/>
      <c r="B21" s="9"/>
      <c r="C21" s="9"/>
      <c r="D21" s="35"/>
      <c r="E21" s="19"/>
      <c r="F21" s="27"/>
      <c r="G21" s="19"/>
      <c r="H21" s="19"/>
      <c r="I21" s="19"/>
      <c r="J21" s="20"/>
    </row>
    <row r="22" spans="1:10" ht="15" thickBot="1" x14ac:dyDescent="0.4">
      <c r="A22" s="8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2022-03-14T06:23:56Z</dcterms:modified>
</cp:coreProperties>
</file>