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4" i="1" l="1"/>
  <c r="J6" i="1" l="1"/>
  <c r="I6" i="1"/>
  <c r="H6" i="1"/>
  <c r="G6" i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<sst xmlns="http://schemas.openxmlformats.org/spreadsheetml/2006/main" count="36" uniqueCount="35">
  <si>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</si>
  <si>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</si>
  <si>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</si>
  <si>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</si>
  <si>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</si>
  <si>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</si>
  <si>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</si>
  <si>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</si>
  <si>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</si>
  <si>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</si>
  <si>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</si>
  <si>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</si>
  <si>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</si>
  <si>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</si>
  <si>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</si>
  <si>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</si>
  <si>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</si>
  <si>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</si>
  <si>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</si>
  <si>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</si>
  <si>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</si>
  <si>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</si>
  <si>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</si>
  <si>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</si>
  <si>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</si>
  <si>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</si>
  <si>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</si>
  <si>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</si>
  <si>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</si>
  <si>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конфеты мармеладные</t>
  </si>
  <si>
    <t>Пром.</t>
  </si>
  <si>
    <t>котлета рыбная/картофель отварной в молоке</t>
  </si>
  <si>
    <t>Кофейный напиток с молоком</t>
  </si>
  <si>
    <t>54-3гн-2020</t>
  </si>
  <si>
    <t>54-3р-2020/54-10г-2020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</si>
</sst>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44643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34</v>
      </c>
      <c r="D4" s="33" t="s">
        <v>31</v>
      </c>
      <c r="E4" s="15">
        <v>250</v>
      </c>
      <c r="F4" s="25">
        <f>13.95+34.78</f>
        <v>48.730000000000004</v>
      </c>
      <c r="G4" s="15">
        <f>176+114.2</f>
        <v>290.2</v>
      </c>
      <c r="H4" s="15">
        <f>4.5+14.2</f>
        <v>18.7</v>
      </c>
      <c r="I4" s="15">
        <f>5.9+2.6</f>
        <v>8.5</v>
      </c>
      <c r="J4" s="16">
        <f>26.5+8.6</f>
        <v>35.1</v>
      </c>
    </row>
    <row r="5" spans="1:10" x14ac:dyDescent="0.35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9.3800000000000008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35">
      <c r="A6" s="7"/>
      <c r="B6" s="1" t="s">
        <v>23</v>
      </c>
      <c r="C6" s="2" t="s">
        <v>30</v>
      </c>
      <c r="D6" s="34" t="s">
        <v>27</v>
      </c>
      <c r="E6" s="17">
        <v>50</v>
      </c>
      <c r="F6" s="26">
        <v>1.93</v>
      </c>
      <c r="G6" s="17">
        <f>70.5+34.2</f>
        <v>104.7</v>
      </c>
      <c r="H6" s="17">
        <f>2.37+1.3</f>
        <v>3.67</v>
      </c>
      <c r="I6" s="17">
        <f>0.3+0.5</f>
        <v>0.8</v>
      </c>
      <c r="J6" s="18">
        <f>14.49+6.7</f>
        <v>21.19</v>
      </c>
    </row>
    <row r="7" spans="1:10" ht="15" thickBot="1" x14ac:dyDescent="0.4">
      <c r="A7" s="7"/>
      <c r="B7" s="2"/>
      <c r="C7" s="9" t="s">
        <v>30</v>
      </c>
      <c r="D7" s="29" t="s">
        <v>29</v>
      </c>
      <c r="E7" s="30">
        <v>50</v>
      </c>
      <c r="F7" s="31">
        <v>11.5</v>
      </c>
      <c r="G7" s="30">
        <v>207.25</v>
      </c>
      <c r="H7" s="30">
        <v>4.25</v>
      </c>
      <c r="I7" s="30">
        <v>5.65</v>
      </c>
      <c r="J7" s="32">
        <v>34.85</v>
      </c>
    </row>
    <row r="8" spans="1:10" ht="15" thickBot="1" x14ac:dyDescent="0.4">
      <c r="A8" s="7"/>
      <c r="B8" s="29"/>
      <c r="C8" s="9"/>
      <c r="D8" s="29"/>
      <c r="E8" s="30"/>
      <c r="F8" s="31"/>
      <c r="G8" s="30"/>
      <c r="H8" s="30"/>
      <c r="I8" s="30"/>
      <c r="J8" s="32"/>
    </row>
    <row r="9" spans="1:10" ht="15" thickBot="1" x14ac:dyDescent="0.4">
      <c r="A9" s="7"/>
      <c r="B9" s="29"/>
      <c r="C9" s="9"/>
      <c r="D9" s="9"/>
      <c r="E9" s="19"/>
      <c r="F9" s="38"/>
      <c r="G9" s="39"/>
      <c r="H9" s="39"/>
      <c r="I9" s="39"/>
      <c r="J9" s="40"/>
    </row>
    <row r="10" spans="1:10" ht="15" thickBot="1" x14ac:dyDescent="0.4">
      <c r="A10" s="8"/>
      <c r="B10" s="9"/>
      <c r="C10" s="9"/>
      <c r="D10" s="9"/>
      <c r="E10" s="19"/>
      <c r="F10" s="27"/>
      <c r="G10" s="19"/>
      <c r="H10" s="19"/>
      <c r="I10" s="19"/>
      <c r="J10" s="20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2022-03-23T05:31:57Z</dcterms:modified>
</cp:coreProperties>
</file>