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-120" yWindow="-120" windowWidth="19420" windowHeight="11020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6" i="1" l="1"/>
  <c r="F4" i="1"/>
  <c r="J4" i="1"/>
  <c r="I4" i="1"/>
  <c r="H4" i="1"/>
  <c r="E4" i="1"/>
  <c r="G4" i="1"/>
</calcChain>
</file>

<file path=xl/sharedStrings.xml><?xml version="1.0" encoding="utf-8"?>
<sst xmlns="http://schemas.openxmlformats.org/spreadsheetml/2006/main" count="38" uniqueCount="37">
  <si>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</si>
  <si>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</si>
  <si>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</si>
  <si>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</si>
  <si>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</si>
  <si>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</si>
  <si>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</si>
  <si>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</si>
  <si>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</si>
  <si>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</si>
  <si>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</si>
  <si>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</si>
  <si>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</si>
  <si>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</si>
  <si>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</si>
  <si>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</si>
  <si>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</si>
  <si>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</si>
  <si>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</si>
  <si>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</si>
  <si>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</si>
  <si>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</si>
  <si>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</si>
  <si>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</si>
  <si>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</si>
  <si>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</si>
  <si>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</si>
  <si>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пшеничный/хлеб ржаной</t>
  </si>
  <si>
    <t>МКОУ "СОШ №4" г.п.Чегем</t>
  </si>
  <si>
    <t>Овощи в нарезке (помидор)</t>
  </si>
  <si>
    <t>54-3з-2020</t>
  </si>
  <si>
    <t>Макароны отварные с сыром/биточек из говядины</t>
  </si>
  <si>
    <t>54-3г-2020/54-6м-2020</t>
  </si>
  <si>
    <t>Пром</t>
  </si>
  <si>
    <t>Конфеты мармеладные</t>
  </si>
  <si>
    <t>Чай с сахаром</t>
  </si>
  <si>
    <t>54-2гн-2020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</si>
</sst>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8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" xfId="0" applyNumberForma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1" fontId="0" fillId="2" borderId="12" xfId="0" applyNumberFormat="1" applyFill="1" applyBorder="1" applyAlignment="1" applyProtection="1">
      <alignment horizontal="right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workbookViewId="0">
      <selection activeCell="F8" sqref="F8"/>
    </sheetView>
  </sheetViews>
  <sheetFormatPr defaultRowHeight="14.5" x14ac:dyDescent="0.35"/>
  <cols>
    <col min="1" max="1" width="12.1796875" customWidth="1"/>
    <col min="2" max="2" width="11.54296875" customWidth="1"/>
    <col min="3" max="3" width="20.7265625" customWidth="1"/>
    <col min="4" max="4" width="50.7265625" customWidth="1"/>
    <col min="5" max="5" width="8.726562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1" t="s">
        <v>28</v>
      </c>
      <c r="C1" s="42"/>
      <c r="D1" s="43"/>
      <c r="E1" t="s">
        <v>22</v>
      </c>
      <c r="F1" s="24"/>
      <c r="I1" t="s">
        <v>1</v>
      </c>
      <c r="J1" s="23">
        <v>44665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customHeight="1" x14ac:dyDescent="0.35">
      <c r="A4" s="4" t="s">
        <v>10</v>
      </c>
      <c r="B4" s="5" t="s">
        <v>11</v>
      </c>
      <c r="C4" s="6" t="s">
        <v>32</v>
      </c>
      <c r="D4" s="33" t="s">
        <v>31</v>
      </c>
      <c r="E4" s="15">
        <f>170+75</f>
        <v>245</v>
      </c>
      <c r="F4" s="25">
        <f>12.49+51.96</f>
        <v>64.45</v>
      </c>
      <c r="G4" s="15">
        <f>221.3+235.4</f>
        <v>456.70000000000005</v>
      </c>
      <c r="H4" s="15">
        <f>13.7+8.95</f>
        <v>22.65</v>
      </c>
      <c r="I4" s="15">
        <f>13.1+7.7</f>
        <v>20.8</v>
      </c>
      <c r="J4" s="16">
        <f>12.4+32.41</f>
        <v>44.809999999999995</v>
      </c>
    </row>
    <row r="5" spans="1:10" x14ac:dyDescent="0.35">
      <c r="A5" s="7"/>
      <c r="B5" s="1" t="s">
        <v>12</v>
      </c>
      <c r="C5" s="2" t="s">
        <v>36</v>
      </c>
      <c r="D5" s="34" t="s">
        <v>35</v>
      </c>
      <c r="E5" s="17">
        <v>200</v>
      </c>
      <c r="F5" s="26">
        <v>2.1800000000000002</v>
      </c>
      <c r="G5" s="17">
        <v>26.8</v>
      </c>
      <c r="H5" s="17">
        <v>0.2</v>
      </c>
      <c r="I5" s="17">
        <v>0</v>
      </c>
      <c r="J5" s="18">
        <v>6.5</v>
      </c>
    </row>
    <row r="6" spans="1:10" x14ac:dyDescent="0.35">
      <c r="A6" s="7"/>
      <c r="B6" s="1" t="s">
        <v>23</v>
      </c>
      <c r="C6" s="2" t="s">
        <v>33</v>
      </c>
      <c r="D6" s="34" t="s">
        <v>27</v>
      </c>
      <c r="E6" s="17">
        <v>55</v>
      </c>
      <c r="F6" s="26">
        <f>1.27+0.77</f>
        <v>2.04</v>
      </c>
      <c r="G6" s="17">
        <v>113.2</v>
      </c>
      <c r="H6" s="17">
        <v>4.07</v>
      </c>
      <c r="I6" s="17">
        <v>0.6</v>
      </c>
      <c r="J6" s="18">
        <v>22.89</v>
      </c>
    </row>
    <row r="7" spans="1:10" x14ac:dyDescent="0.35">
      <c r="A7" s="7"/>
      <c r="B7" s="2"/>
      <c r="C7" s="2" t="s">
        <v>30</v>
      </c>
      <c r="D7" s="2" t="s">
        <v>29</v>
      </c>
      <c r="E7" s="17">
        <v>30</v>
      </c>
      <c r="F7" s="26">
        <v>8.48</v>
      </c>
      <c r="G7" s="17">
        <v>6.4</v>
      </c>
      <c r="H7" s="17">
        <v>0.35</v>
      </c>
      <c r="I7" s="17">
        <v>5.0000000000000001E-3</v>
      </c>
      <c r="J7" s="18">
        <v>1.1499999999999999</v>
      </c>
    </row>
    <row r="8" spans="1:10" ht="15" thickBot="1" x14ac:dyDescent="0.4">
      <c r="A8" s="7"/>
      <c r="B8" s="29"/>
      <c r="C8" s="9" t="s">
        <v>33</v>
      </c>
      <c r="D8" s="34" t="s">
        <v>34</v>
      </c>
      <c r="E8" s="38">
        <v>50</v>
      </c>
      <c r="F8" s="39">
        <v>5.8</v>
      </c>
      <c r="G8" s="38">
        <v>82.8</v>
      </c>
      <c r="H8" s="38">
        <v>1.6</v>
      </c>
      <c r="I8" s="38">
        <v>2.2599999999999998</v>
      </c>
      <c r="J8" s="40">
        <v>13.94</v>
      </c>
    </row>
    <row r="9" spans="1:10" ht="15" thickBot="1" x14ac:dyDescent="0.4">
      <c r="A9" s="8"/>
      <c r="B9" s="9"/>
      <c r="C9" s="9"/>
      <c r="D9" s="34"/>
      <c r="E9" s="38"/>
      <c r="F9" s="39"/>
      <c r="G9" s="38"/>
      <c r="H9" s="38"/>
      <c r="I9" s="38"/>
      <c r="J9" s="40"/>
    </row>
    <row r="10" spans="1:10" x14ac:dyDescent="0.35">
      <c r="A10" s="4" t="s">
        <v>13</v>
      </c>
      <c r="B10" s="11" t="s">
        <v>20</v>
      </c>
      <c r="C10" s="6"/>
      <c r="D10" s="33"/>
      <c r="E10" s="15"/>
      <c r="F10" s="25"/>
      <c r="G10" s="15"/>
      <c r="H10" s="15"/>
      <c r="I10" s="15"/>
      <c r="J10" s="16"/>
    </row>
    <row r="11" spans="1:10" x14ac:dyDescent="0.35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35">
      <c r="A13" s="7" t="s">
        <v>14</v>
      </c>
      <c r="B13" s="10" t="s">
        <v>15</v>
      </c>
      <c r="C13" s="3"/>
      <c r="D13" s="36"/>
      <c r="E13" s="21"/>
      <c r="F13" s="28"/>
      <c r="G13" s="21"/>
      <c r="H13" s="21"/>
      <c r="I13" s="21"/>
      <c r="J13" s="22"/>
    </row>
    <row r="14" spans="1:10" x14ac:dyDescent="0.35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 x14ac:dyDescent="0.35">
      <c r="A17" s="7"/>
      <c r="B17" s="1" t="s">
        <v>19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35">
      <c r="A18" s="7"/>
      <c r="B18" s="1" t="s">
        <v>24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1" t="s">
        <v>21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35">
      <c r="A20" s="7"/>
      <c r="B20" s="29"/>
      <c r="C20" s="29"/>
      <c r="D20" s="37"/>
      <c r="E20" s="30"/>
      <c r="F20" s="31"/>
      <c r="G20" s="30"/>
      <c r="H20" s="30"/>
      <c r="I20" s="30"/>
      <c r="J20" s="32"/>
    </row>
    <row r="21" spans="1:10" ht="15" thickBot="1" x14ac:dyDescent="0.4">
      <c r="A21" s="8"/>
      <c r="B21" s="9"/>
      <c r="C21" s="9"/>
      <c r="D21" s="35"/>
      <c r="E21" s="19"/>
      <c r="F21" s="27"/>
      <c r="G21" s="19"/>
      <c r="H21" s="19"/>
      <c r="I21" s="19"/>
      <c r="J21" s="20"/>
    </row>
  </sheetData>
  <mergeCells count="1">
    <mergeCell ref="B1:D1"/>
  </mergeCells>
  <phoneticPr fontId="1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Школа_4</cp:lastModifiedBy>
  <cp:lastPrinted>2021-05-18T10:32:40Z</cp:lastPrinted>
  <dcterms:created xsi:type="dcterms:W3CDTF">2015-06-05T18:19:34Z</dcterms:created>
  <dcterms:modified xsi:type="dcterms:W3CDTF">2022-04-14T06:08:04Z</dcterms:modified>
</cp:coreProperties>
</file>