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6" i="1" l="1"/>
  <c r="F4" i="1"/>
  <c r="J6" i="1" l="1"/>
  <c r="H6" i="1"/>
  <c r="G6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<sst xmlns="http://schemas.openxmlformats.org/spreadsheetml/2006/main" count="36" uniqueCount="36">
  <si>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</si>
  <si>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</si>
  <si>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</si>
  <si>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</si>
  <si>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</si>
  <si>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</si>
  <si>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</si>
  <si>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</si>
  <si>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</si>
  <si>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</si>
  <si>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</si>
  <si>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</si>
  <si>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</si>
  <si>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</si>
  <si>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</si>
  <si>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</si>
  <si>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</si>
  <si>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</si>
  <si>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</si>
  <si>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</si>
  <si>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</si>
  <si>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</si>
  <si>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</si>
  <si>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</si>
  <si>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</si>
  <si>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</si>
  <si>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</si>
  <si>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</si>
  <si>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</si>
  <si>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</si>
  <si>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54-4г-2020/54-24м-2020</t>
  </si>
  <si>
    <t>Кукуруза сахарная</t>
  </si>
  <si>
    <t>54-21з-2020</t>
  </si>
  <si>
    <t>Каша гречневая рассыпчатая/шницель из курицы</t>
  </si>
  <si>
    <t>54-2гн-20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</si>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</sst>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30</v>
      </c>
      <c r="D4" s="33" t="s">
        <v>33</v>
      </c>
      <c r="E4" s="15">
        <f>75+170</f>
        <v>245</v>
      </c>
      <c r="F4" s="26">
        <f>10.04+29.68</f>
        <v>39.72</v>
      </c>
      <c r="G4" s="15">
        <f>264.86+126.4</f>
        <v>391.26</v>
      </c>
      <c r="H4" s="15">
        <f>9.3+14.4</f>
        <v>23.700000000000003</v>
      </c>
      <c r="I4" s="15">
        <f>7.14+3.2</f>
        <v>10.34</v>
      </c>
      <c r="J4" s="16">
        <f>40.7+10.1</f>
        <v>50.800000000000004</v>
      </c>
    </row>
    <row r="5" spans="1:10" x14ac:dyDescent="0.3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2.1800000000000002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55</v>
      </c>
      <c r="F6" s="26">
        <f>1.27+0.73</f>
        <v>2</v>
      </c>
      <c r="G6" s="17">
        <f>70.5+42.7</f>
        <v>113.2</v>
      </c>
      <c r="H6" s="17">
        <f>2.37+1.7</f>
        <v>4.07</v>
      </c>
      <c r="I6" s="17">
        <v>0.6</v>
      </c>
      <c r="J6" s="18">
        <f>14.49+8.4</f>
        <v>22.89</v>
      </c>
    </row>
    <row r="7" spans="1:10" x14ac:dyDescent="0.35">
      <c r="A7" s="7"/>
      <c r="B7" s="2"/>
      <c r="C7" s="2" t="s">
        <v>32</v>
      </c>
      <c r="D7" s="34" t="s">
        <v>31</v>
      </c>
      <c r="E7" s="17">
        <v>50</v>
      </c>
      <c r="F7" s="26">
        <v>12.5</v>
      </c>
      <c r="G7" s="17">
        <v>26.2</v>
      </c>
      <c r="H7" s="17">
        <v>1</v>
      </c>
      <c r="I7" s="17">
        <v>0.16</v>
      </c>
      <c r="J7" s="18">
        <v>5.2</v>
      </c>
    </row>
    <row r="8" spans="1:10" x14ac:dyDescent="0.35">
      <c r="A8" s="7"/>
      <c r="B8" s="29"/>
      <c r="C8" s="2"/>
      <c r="D8" s="34"/>
      <c r="E8" s="38"/>
      <c r="F8" s="39"/>
      <c r="G8" s="30"/>
      <c r="H8" s="30"/>
      <c r="I8" s="30"/>
      <c r="J8" s="32"/>
    </row>
    <row r="9" spans="1:10" ht="15" thickBot="1" x14ac:dyDescent="0.4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2022-04-22T05:23:28Z</dcterms:modified>
</cp:coreProperties>
</file>