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F4" i="1"/>
  <c r="J4" i="1"/>
  <c r="I4" i="1"/>
  <c r="H4" i="1"/>
  <c r="G4" i="1"/>
  <c r="E4" i="1"/>
  <c r="J6" i="1" l="1"/>
  <c r="H6" i="1"/>
  <c r="G6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<sst xmlns="http://schemas.openxmlformats.org/spreadsheetml/2006/main" count="38" uniqueCount="37">
  <si>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</si>
  <si>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</si>
  <si>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</si>
  <si>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</si>
  <si>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</si>
  <si>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</si>
  <si>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</si>
  <si>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</si>
  <si>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</si>
  <si>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</si>
  <si>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</si>
  <si>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</si>
  <si>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</si>
  <si>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</si>
  <si>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</si>
  <si>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</si>
  <si>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</si>
  <si>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</si>
  <si>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</si>
  <si>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</si>
  <si>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</si>
  <si>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</si>
  <si>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</si>
  <si>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</si>
  <si>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</si>
  <si>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</si>
  <si>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</si>
  <si>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</si>
  <si>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</si>
  <si>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</si>
  <si>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54-4г-2020/54-24м-2020</t>
  </si>
  <si>
    <t>Кукуруза сахарная</t>
  </si>
  <si>
    <t>54-21з-2020</t>
  </si>
  <si>
    <t>Каша гречневая рассыпчатая/шницель из курицы</t>
  </si>
  <si>
    <t>Кофейный напиток с молоком</t>
  </si>
  <si>
    <t>54-23гн-2020</t>
  </si>
  <si>
    <t>Конфеты мармелад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</si>
</sst>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7" sqref="I17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30</v>
      </c>
      <c r="D4" s="33" t="s">
        <v>33</v>
      </c>
      <c r="E4" s="15">
        <f>150+100</f>
        <v>250</v>
      </c>
      <c r="F4" s="26">
        <f>10.04+43.64</f>
        <v>53.68</v>
      </c>
      <c r="G4" s="15">
        <f>233.7+168.5</f>
        <v>402.2</v>
      </c>
      <c r="H4" s="15">
        <f>8.2+19.2</f>
        <v>27.4</v>
      </c>
      <c r="I4" s="15">
        <f>6.3+4.26</f>
        <v>10.559999999999999</v>
      </c>
      <c r="J4" s="16">
        <f>35.9+13.5</f>
        <v>49.4</v>
      </c>
    </row>
    <row r="5" spans="1:10" x14ac:dyDescent="0.35">
      <c r="A5" s="7"/>
      <c r="B5" s="1" t="s">
        <v>12</v>
      </c>
      <c r="C5" s="2" t="s">
        <v>35</v>
      </c>
      <c r="D5" s="34" t="s">
        <v>34</v>
      </c>
      <c r="E5" s="17">
        <v>200</v>
      </c>
      <c r="F5" s="26">
        <v>10.53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55</v>
      </c>
      <c r="F6" s="26">
        <f>1.27+1.18</f>
        <v>2.4500000000000002</v>
      </c>
      <c r="G6" s="17">
        <f>70.5+42.7</f>
        <v>113.2</v>
      </c>
      <c r="H6" s="17">
        <f>2.37+1.7</f>
        <v>4.07</v>
      </c>
      <c r="I6" s="17">
        <v>0.6</v>
      </c>
      <c r="J6" s="18">
        <f>14.49+8.4</f>
        <v>22.89</v>
      </c>
    </row>
    <row r="7" spans="1:10" x14ac:dyDescent="0.35">
      <c r="A7" s="7"/>
      <c r="B7" s="2"/>
      <c r="C7" s="2" t="s">
        <v>32</v>
      </c>
      <c r="D7" s="34" t="s">
        <v>31</v>
      </c>
      <c r="E7" s="17">
        <v>50</v>
      </c>
      <c r="F7" s="26">
        <v>12.5</v>
      </c>
      <c r="G7" s="17">
        <v>26.2</v>
      </c>
      <c r="H7" s="17">
        <v>1</v>
      </c>
      <c r="I7" s="17">
        <v>0.16</v>
      </c>
      <c r="J7" s="18">
        <v>5.2</v>
      </c>
    </row>
    <row r="8" spans="1:10" x14ac:dyDescent="0.35">
      <c r="A8" s="7"/>
      <c r="B8" s="29"/>
      <c r="C8" s="2" t="s">
        <v>29</v>
      </c>
      <c r="D8" s="34" t="s">
        <v>36</v>
      </c>
      <c r="E8" s="38">
        <v>50</v>
      </c>
      <c r="F8" s="39">
        <v>14.5</v>
      </c>
      <c r="G8" s="30">
        <v>207</v>
      </c>
      <c r="H8" s="30">
        <v>4.25</v>
      </c>
      <c r="I8" s="30">
        <v>5.65</v>
      </c>
      <c r="J8" s="32">
        <v>34.85</v>
      </c>
    </row>
    <row r="9" spans="1:10" ht="15" thickBot="1" x14ac:dyDescent="0.4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2022-05-06T10:39:07Z</dcterms:modified>
</cp:coreProperties>
</file>