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8145"/>
  </bookViews>
  <sheets>
    <sheet name="1" sheetId="1" r:id="rId1"/>
  </sheets>
  <calcPr calcId="145621" refMode="R1C1"/>
</workbook>
</file>

<file path=xl/calcChain.xml><?xml version="1.0" encoding="utf-8"?>
<calcChain xmlns="http://schemas.openxmlformats.org/spreadsheetml/2006/main">
  <c r="F6" i="1" l="1"/>
  <c r="F5" i="1"/>
  <c r="F4" i="1"/>
  <c r="J6" i="1"/>
  <c r="H6" i="1"/>
  <c r="G6" i="1"/>
  <c r="E6" i="1"/>
  <c r="J4" i="1"/>
  <c r="I4" i="1"/>
  <c r="H4" i="1"/>
  <c r="G4" i="1"/>
  <c r="E4" i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<sst xmlns="http://schemas.openxmlformats.org/spreadsheetml/2006/main" count="36" uniqueCount="35">
  <si>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</si>
  <si>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</si>
  <si>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</si>
  <si>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</si>
  <si>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</si>
  <si>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</si>
  <si>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</si>
  <si>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</si>
  <si>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</si>
  <si>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</si>
  <si>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</si>
  <si>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</si>
  <si>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</si>
  <si>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</si>
  <si>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</si>
  <si>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</si>
  <si>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</si>
  <si>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</si>
  <si>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</si>
  <si>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</si>
  <si>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</si>
  <si>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</si>
  <si>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</si>
  <si>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</si>
  <si>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</si>
  <si>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</si>
  <si>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</si>
  <si>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</si>
  <si>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</si>
  <si>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Пром</t>
  </si>
  <si>
    <t>картофель отварной в молоке/котлета рыбная</t>
  </si>
  <si>
    <t>54-10г-2020/54-14р-2020</t>
  </si>
  <si>
    <t>54-23гн-2020</t>
  </si>
  <si>
    <t>Кофейный напиток с молоком</t>
  </si>
  <si>
    <t xml:space="preserve">Фрукт (банан)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</si>
</sst>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4" fontId="0" fillId="0" borderId="0" xfId="0" applyNumberForma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20.7109375" customWidth="1"/>
    <col min="4" max="4" width="50.7109375" customWidth="1"/>
    <col min="5" max="5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>
        <v>44818</v>
      </c>
    </row>
    <row r="2" spans="1:10" ht="7.5" customHeight="1" thickBot="1" x14ac:dyDescent="0.3">
      <c r="J2" s="38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25">
      <c r="A4" s="4" t="s">
        <v>10</v>
      </c>
      <c r="B4" s="5" t="s">
        <v>11</v>
      </c>
      <c r="C4" s="6" t="s">
        <v>31</v>
      </c>
      <c r="D4" s="33" t="s">
        <v>30</v>
      </c>
      <c r="E4" s="15">
        <f>150+100</f>
        <v>250</v>
      </c>
      <c r="F4" s="25">
        <f>9.27+37.82</f>
        <v>47.09</v>
      </c>
      <c r="G4" s="15">
        <f>173.7+112.3</f>
        <v>286</v>
      </c>
      <c r="H4" s="15">
        <f>4.5+12.8</f>
        <v>17.3</v>
      </c>
      <c r="I4" s="15">
        <f>5.5+4.1</f>
        <v>9.6</v>
      </c>
      <c r="J4" s="16">
        <f>26.5+6.1</f>
        <v>32.6</v>
      </c>
    </row>
    <row r="5" spans="1:10" x14ac:dyDescent="0.25">
      <c r="A5" s="7"/>
      <c r="B5" s="1" t="s">
        <v>12</v>
      </c>
      <c r="C5" s="2" t="s">
        <v>32</v>
      </c>
      <c r="D5" s="34" t="s">
        <v>33</v>
      </c>
      <c r="E5" s="17">
        <v>200</v>
      </c>
      <c r="F5" s="26">
        <f>10.16</f>
        <v>10.16</v>
      </c>
      <c r="G5" s="17">
        <v>86</v>
      </c>
      <c r="H5" s="17">
        <v>3.9</v>
      </c>
      <c r="I5" s="17">
        <v>2.9</v>
      </c>
      <c r="J5" s="18">
        <v>11.2</v>
      </c>
    </row>
    <row r="6" spans="1:10" x14ac:dyDescent="0.25">
      <c r="A6" s="7"/>
      <c r="B6" s="1" t="s">
        <v>23</v>
      </c>
      <c r="C6" s="2" t="s">
        <v>29</v>
      </c>
      <c r="D6" s="34" t="s">
        <v>27</v>
      </c>
      <c r="E6" s="17">
        <f>30+20</f>
        <v>50</v>
      </c>
      <c r="F6" s="26">
        <f>1.35+0.99</f>
        <v>2.34</v>
      </c>
      <c r="G6" s="17">
        <f>70.5+34.2</f>
        <v>104.7</v>
      </c>
      <c r="H6" s="17">
        <f>2.37+1.3</f>
        <v>3.67</v>
      </c>
      <c r="I6" s="17">
        <v>0.5</v>
      </c>
      <c r="J6" s="18">
        <f>14.49+6.7</f>
        <v>21.19</v>
      </c>
    </row>
    <row r="7" spans="1:10" x14ac:dyDescent="0.25">
      <c r="A7" s="7"/>
      <c r="B7" s="2"/>
      <c r="C7" s="2" t="s">
        <v>29</v>
      </c>
      <c r="D7" s="34" t="s">
        <v>34</v>
      </c>
      <c r="E7" s="17">
        <v>150</v>
      </c>
      <c r="F7" s="26">
        <v>13.5</v>
      </c>
      <c r="G7" s="17">
        <v>143.4</v>
      </c>
      <c r="H7" s="17">
        <v>2.2999999999999998</v>
      </c>
      <c r="I7" s="17">
        <v>0</v>
      </c>
      <c r="J7" s="18">
        <v>33.6</v>
      </c>
    </row>
    <row r="8" spans="1:10" x14ac:dyDescent="0.25">
      <c r="A8" s="7"/>
      <c r="B8" s="2"/>
      <c r="C8" s="2"/>
      <c r="D8" s="34"/>
      <c r="E8" s="17"/>
      <c r="F8" s="26"/>
      <c r="G8" s="17"/>
      <c r="H8" s="17"/>
      <c r="I8" s="17"/>
      <c r="J8" s="18"/>
    </row>
    <row r="9" spans="1:10" ht="15.75" thickBot="1" x14ac:dyDescent="0.3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2022-09-14T11:05:47Z</dcterms:modified>
</cp:coreProperties>
</file>