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Февраль 2023\"/>
    </mc:Choice>
  </mc:AlternateContent>
  <xr:revisionPtr revIDLastSave="0" documentId="8_{C2414848-FF4E-4FC8-99DF-E8B55859F9E6}" xr6:coauthVersionLast="47" xr6:coauthVersionMax="47" xr10:uidLastSave="{00000000-0000-0000-0000-000000000000}"/>
  <bookViews>
    <workbookView xWindow="-108" yWindow="-108" windowWidth="23256" windowHeight="12576" xr2:uid="{87717AC9-F800-4932-ADFD-0D772491141B}"/>
  </bookViews>
  <sheets>
    <sheet name="2.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F21" i="1"/>
  <c r="E21" i="1"/>
  <c r="D21" i="1"/>
  <c r="C21" i="1"/>
  <c r="F12" i="1"/>
  <c r="F22" i="1" s="1"/>
  <c r="E12" i="1"/>
  <c r="E22" i="1" s="1"/>
  <c r="D12" i="1"/>
  <c r="D22" i="1" s="1"/>
  <c r="C12" i="1"/>
  <c r="C22" i="1" s="1"/>
</calcChain>
</file>

<file path=xl/sharedStrings.xml><?xml version="1.0" encoding="utf-8"?>
<sst xmlns="http://schemas.openxmlformats.org/spreadsheetml/2006/main" count="34" uniqueCount="33">
  <si>
    <t xml:space="preserve">Цикличное двухнедельное сбалансированное меню рационов горячего питания (завтрак, обед) стоимость 242 руб 20 коп. (завтрак-96 руб 90 коп, обед-145 руб. 30 коп.) для питания учащимся младших классов (7-11 лет) общеобразовательных учреждений, в соответствии с физиологическими нормами потребления продуктов питания </t>
  </si>
  <si>
    <t>10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</si>
  <si>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</si>
  <si>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</si>
  <si>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</si>
  <si>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</si>
  <si>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Сборник</t>
  </si>
  <si>
    <t>Белки, г</t>
  </si>
  <si>
    <t>Жиры, г</t>
  </si>
  <si>
    <t>Углеводы, г</t>
  </si>
  <si>
    <t>ТК№</t>
  </si>
  <si>
    <t>Год издания</t>
  </si>
  <si>
    <t>Завтрак</t>
  </si>
  <si>
    <t>БУТЕРБРОД С ДЖЕМОМ</t>
  </si>
  <si>
    <t>КАША РИСОВАЯ ЖИДКАЯ С МАСЛОМ СЛИВОЧНЫМ</t>
  </si>
  <si>
    <t>ЧАЙ С САХАРОМ</t>
  </si>
  <si>
    <t>180/6</t>
  </si>
  <si>
    <t>ТК№035</t>
  </si>
  <si>
    <t>СОК ПЕРСИКОВЫЙ</t>
  </si>
  <si>
    <t>Итого за прием пищи:</t>
  </si>
  <si>
    <t>Обед</t>
  </si>
  <si>
    <t>САЛАТ ИЗ СВЕКЛЫ</t>
  </si>
  <si>
    <t>РАССОЛЬНИК С ГОВЯДИНОЙ И СМЕТАНОЙ</t>
  </si>
  <si>
    <t>200/10/5</t>
  </si>
  <si>
    <t>СУФЛЕ КУРИНОЕ</t>
  </si>
  <si>
    <t>МАКАРОННЫЕ ИЗДЕЛИЯ  ОТВАРНЫЕ С МАСЛОМ</t>
  </si>
  <si>
    <t>КОМПОТ ИЗ СВЕЖИХ ГРУШ</t>
  </si>
  <si>
    <t>ТК№047</t>
  </si>
  <si>
    <t>ХЛЕБ РЖАНО-ПШЕНИЧНЫЙ  ОБОГАЩЕННЫЙ</t>
  </si>
  <si>
    <t>ТК№016</t>
  </si>
  <si>
    <t>БАТОН  ОБОГАЩЕННЫЙ</t>
  </si>
  <si>
    <t>ТК№021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</si>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</sst>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2" fontId="3" fillId="2" borderId="2" xfId="0" applyNumberFormat="1" applyFont="1" applyFill="1" applyBorder="1" applyAlignment="1">
      <alignment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wrapText="1"/>
    </xf>
    <xf numFmtId="2" fontId="4" fillId="2" borderId="19" xfId="0" applyNumberFormat="1" applyFont="1" applyFill="1" applyBorder="1" applyAlignment="1">
      <alignment horizontal="center" wrapText="1"/>
    </xf>
    <xf numFmtId="2" fontId="4" fillId="2" borderId="12" xfId="0" applyNumberFormat="1" applyFont="1" applyFill="1" applyBorder="1" applyAlignment="1">
      <alignment horizontal="center" wrapText="1"/>
    </xf>
    <xf numFmtId="2" fontId="4" fillId="2" borderId="20" xfId="0" applyNumberFormat="1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wrapText="1"/>
    </xf>
    <xf numFmtId="2" fontId="4" fillId="2" borderId="18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>
      <alignment vertical="top" wrapText="1"/>
    </xf>
    <xf numFmtId="2" fontId="3" fillId="2" borderId="13" xfId="0" applyNumberFormat="1" applyFont="1" applyFill="1" applyBorder="1" applyAlignment="1">
      <alignment vertical="center" wrapText="1"/>
    </xf>
    <xf numFmtId="2" fontId="3" fillId="2" borderId="13" xfId="1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CE38-D297-4E53-BCA8-958B9E75CCA6}">
  <dimension ref="A1:I22"/>
  <sheetViews>
    <sheetView tabSelected="1" topLeftCell="A13" workbookViewId="0">
      <selection sqref="A1:I22"/>
    </sheetView>
  </sheetViews>
  <sheetFormatPr defaultRowHeight="14.4" x14ac:dyDescent="0.3"/>
  <cols>
    <col min="1" max="1" width="40.77734375" bestFit="1" customWidth="1"/>
    <col min="2" max="2" width="16.5546875" bestFit="1" customWidth="1"/>
    <col min="3" max="3" width="8.33203125" bestFit="1" customWidth="1"/>
    <col min="4" max="4" width="8.109375" bestFit="1" customWidth="1"/>
    <col min="5" max="5" width="8.5546875" bestFit="1" customWidth="1"/>
    <col min="6" max="6" width="36.77734375" bestFit="1" customWidth="1"/>
    <col min="7" max="7" width="12.109375" customWidth="1"/>
    <col min="8" max="8" width="5.88671875" bestFit="1" customWidth="1"/>
    <col min="9" max="9" width="8.77734375" bestFit="1" customWidth="1"/>
  </cols>
  <sheetData>
    <row r="1" spans="1:9" ht="63" customHeight="1" thickBo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5.6" x14ac:dyDescent="0.3">
      <c r="A2" s="1"/>
      <c r="B2" s="2"/>
      <c r="C2" s="2"/>
      <c r="D2" s="2"/>
      <c r="E2" s="2"/>
      <c r="F2" s="2"/>
      <c r="G2" s="3"/>
      <c r="H2" s="3"/>
      <c r="I2" s="4"/>
    </row>
    <row r="3" spans="1:9" ht="16.2" thickBot="1" x14ac:dyDescent="0.35">
      <c r="A3" s="45" t="s">
        <v>1</v>
      </c>
      <c r="B3" s="46"/>
      <c r="C3" s="46"/>
      <c r="D3" s="46"/>
      <c r="E3" s="46"/>
      <c r="F3" s="46"/>
      <c r="G3" s="46"/>
      <c r="H3" s="46"/>
      <c r="I3" s="6"/>
    </row>
    <row r="4" spans="1:9" ht="16.2" thickBot="1" x14ac:dyDescent="0.35">
      <c r="A4" s="7"/>
      <c r="B4" s="8"/>
      <c r="C4" s="5"/>
      <c r="D4" s="5"/>
      <c r="E4" s="5"/>
      <c r="F4" s="8"/>
      <c r="G4" s="8"/>
      <c r="H4" s="8"/>
      <c r="I4" s="9"/>
    </row>
    <row r="5" spans="1:9" ht="16.2" thickBot="1" x14ac:dyDescent="0.35">
      <c r="A5" s="49" t="s">
        <v>2</v>
      </c>
      <c r="B5" s="51" t="s">
        <v>3</v>
      </c>
      <c r="C5" s="53" t="s">
        <v>4</v>
      </c>
      <c r="D5" s="44"/>
      <c r="E5" s="54"/>
      <c r="F5" s="51" t="s">
        <v>5</v>
      </c>
      <c r="G5" s="55" t="s">
        <v>6</v>
      </c>
      <c r="H5" s="55"/>
      <c r="I5" s="55"/>
    </row>
    <row r="6" spans="1:9" ht="47.4" thickBot="1" x14ac:dyDescent="0.35">
      <c r="A6" s="50"/>
      <c r="B6" s="52"/>
      <c r="C6" s="10" t="s">
        <v>7</v>
      </c>
      <c r="D6" s="10" t="s">
        <v>8</v>
      </c>
      <c r="E6" s="10" t="s">
        <v>9</v>
      </c>
      <c r="F6" s="52"/>
      <c r="G6" s="56" t="s">
        <v>10</v>
      </c>
      <c r="H6" s="56"/>
      <c r="I6" s="11" t="s">
        <v>11</v>
      </c>
    </row>
    <row r="7" spans="1:9" ht="16.2" thickBot="1" x14ac:dyDescent="0.35">
      <c r="A7" s="43" t="s">
        <v>12</v>
      </c>
      <c r="B7" s="44"/>
      <c r="C7" s="44"/>
      <c r="D7" s="44"/>
      <c r="E7" s="44"/>
      <c r="F7" s="44"/>
      <c r="G7" s="44"/>
      <c r="H7" s="44"/>
      <c r="I7" s="6"/>
    </row>
    <row r="8" spans="1:9" ht="16.2" thickBot="1" x14ac:dyDescent="0.35">
      <c r="A8" s="12" t="s">
        <v>13</v>
      </c>
      <c r="B8" s="13">
        <v>40</v>
      </c>
      <c r="C8" s="14">
        <v>1.9</v>
      </c>
      <c r="D8" s="14">
        <v>2.8</v>
      </c>
      <c r="E8" s="14">
        <v>21.1</v>
      </c>
      <c r="F8" s="14">
        <v>90.7</v>
      </c>
      <c r="G8" s="15">
        <v>2</v>
      </c>
      <c r="H8" s="15">
        <v>2012</v>
      </c>
      <c r="I8" s="16">
        <v>2012</v>
      </c>
    </row>
    <row r="9" spans="1:9" ht="31.2" thickBot="1" x14ac:dyDescent="0.35">
      <c r="A9" s="17" t="s">
        <v>14</v>
      </c>
      <c r="B9" s="13">
        <v>205</v>
      </c>
      <c r="C9" s="18">
        <v>5.0999999999999996</v>
      </c>
      <c r="D9" s="19">
        <v>6.8</v>
      </c>
      <c r="E9" s="19">
        <v>27.9</v>
      </c>
      <c r="F9" s="20">
        <v>232</v>
      </c>
      <c r="G9" s="21">
        <v>189</v>
      </c>
      <c r="H9" s="22">
        <v>2008</v>
      </c>
      <c r="I9" s="16">
        <v>2008</v>
      </c>
    </row>
    <row r="10" spans="1:9" ht="16.2" thickBot="1" x14ac:dyDescent="0.35">
      <c r="A10" s="17" t="s">
        <v>15</v>
      </c>
      <c r="B10" s="23" t="s">
        <v>16</v>
      </c>
      <c r="C10" s="24">
        <v>0</v>
      </c>
      <c r="D10" s="24">
        <v>0</v>
      </c>
      <c r="E10" s="24">
        <v>8.4</v>
      </c>
      <c r="F10" s="24">
        <v>34</v>
      </c>
      <c r="G10" s="25" t="s">
        <v>17</v>
      </c>
      <c r="H10" s="25"/>
      <c r="I10" s="26"/>
    </row>
    <row r="11" spans="1:9" ht="16.2" thickBot="1" x14ac:dyDescent="0.35">
      <c r="A11" s="27" t="s">
        <v>18</v>
      </c>
      <c r="B11" s="13">
        <v>180</v>
      </c>
      <c r="C11" s="14">
        <v>0.96</v>
      </c>
      <c r="D11" s="14">
        <v>0.24</v>
      </c>
      <c r="E11" s="14">
        <v>17.8</v>
      </c>
      <c r="F11" s="28">
        <v>78</v>
      </c>
      <c r="G11" s="15">
        <v>442</v>
      </c>
      <c r="H11" s="15">
        <v>2008</v>
      </c>
      <c r="I11" s="16">
        <v>2008</v>
      </c>
    </row>
    <row r="12" spans="1:9" ht="16.2" thickBot="1" x14ac:dyDescent="0.35">
      <c r="A12" s="29" t="s">
        <v>19</v>
      </c>
      <c r="B12" s="30">
        <v>611</v>
      </c>
      <c r="C12" s="31">
        <f>SUM(C8:C11)</f>
        <v>7.96</v>
      </c>
      <c r="D12" s="31">
        <f t="shared" ref="D12:F12" si="0">SUM(D8:D11)</f>
        <v>9.84</v>
      </c>
      <c r="E12" s="31">
        <f t="shared" si="0"/>
        <v>75.2</v>
      </c>
      <c r="F12" s="31">
        <f t="shared" si="0"/>
        <v>434.7</v>
      </c>
      <c r="G12" s="32"/>
      <c r="H12" s="15"/>
      <c r="I12" s="16"/>
    </row>
    <row r="13" spans="1:9" ht="16.2" thickBot="1" x14ac:dyDescent="0.35">
      <c r="A13" s="45" t="s">
        <v>20</v>
      </c>
      <c r="B13" s="46"/>
      <c r="C13" s="46"/>
      <c r="D13" s="46"/>
      <c r="E13" s="46"/>
      <c r="F13" s="46"/>
      <c r="G13" s="46"/>
      <c r="H13" s="46"/>
      <c r="I13" s="6"/>
    </row>
    <row r="14" spans="1:9" ht="16.2" thickBot="1" x14ac:dyDescent="0.35">
      <c r="A14" s="33" t="s">
        <v>21</v>
      </c>
      <c r="B14" s="34">
        <v>60</v>
      </c>
      <c r="C14" s="14">
        <v>0.96</v>
      </c>
      <c r="D14" s="14">
        <v>3.48</v>
      </c>
      <c r="E14" s="14">
        <v>4.8</v>
      </c>
      <c r="F14" s="28">
        <v>54.72</v>
      </c>
      <c r="G14" s="35">
        <v>33</v>
      </c>
      <c r="H14" s="36"/>
      <c r="I14" s="16">
        <v>2012</v>
      </c>
    </row>
    <row r="15" spans="1:9" ht="31.2" thickBot="1" x14ac:dyDescent="0.35">
      <c r="A15" s="17" t="s">
        <v>22</v>
      </c>
      <c r="B15" s="13" t="s">
        <v>23</v>
      </c>
      <c r="C15" s="14">
        <v>5.7</v>
      </c>
      <c r="D15" s="14">
        <v>7.5</v>
      </c>
      <c r="E15" s="14">
        <v>13.1</v>
      </c>
      <c r="F15" s="28">
        <v>121.2</v>
      </c>
      <c r="G15" s="37">
        <v>73</v>
      </c>
      <c r="H15" s="15"/>
      <c r="I15" s="16">
        <v>2012</v>
      </c>
    </row>
    <row r="16" spans="1:9" ht="16.2" thickBot="1" x14ac:dyDescent="0.35">
      <c r="A16" s="38" t="s">
        <v>24</v>
      </c>
      <c r="B16" s="13">
        <v>100</v>
      </c>
      <c r="C16" s="14">
        <v>8.15</v>
      </c>
      <c r="D16" s="14">
        <v>5.72</v>
      </c>
      <c r="E16" s="14">
        <v>13.3</v>
      </c>
      <c r="F16" s="28">
        <v>193.5</v>
      </c>
      <c r="G16" s="35">
        <v>310</v>
      </c>
      <c r="H16" s="15"/>
      <c r="I16" s="16">
        <v>2012</v>
      </c>
    </row>
    <row r="17" spans="1:9" ht="30.6" thickBot="1" x14ac:dyDescent="0.35">
      <c r="A17" s="39" t="s">
        <v>25</v>
      </c>
      <c r="B17" s="13">
        <v>150</v>
      </c>
      <c r="C17" s="14">
        <v>4</v>
      </c>
      <c r="D17" s="14">
        <v>3.4</v>
      </c>
      <c r="E17" s="14">
        <v>19.399999999999999</v>
      </c>
      <c r="F17" s="28">
        <v>121.8</v>
      </c>
      <c r="G17" s="15">
        <v>205</v>
      </c>
      <c r="H17" s="15"/>
      <c r="I17" s="16">
        <v>2012</v>
      </c>
    </row>
    <row r="18" spans="1:9" ht="16.2" thickBot="1" x14ac:dyDescent="0.35">
      <c r="A18" s="17" t="s">
        <v>26</v>
      </c>
      <c r="B18" s="13">
        <v>180</v>
      </c>
      <c r="C18" s="14">
        <v>0.12</v>
      </c>
      <c r="D18" s="14">
        <v>0.12</v>
      </c>
      <c r="E18" s="14">
        <v>21.72</v>
      </c>
      <c r="F18" s="28">
        <v>88.2</v>
      </c>
      <c r="G18" s="15" t="s">
        <v>27</v>
      </c>
      <c r="H18" s="15"/>
      <c r="I18" s="16"/>
    </row>
    <row r="19" spans="1:9" ht="30.6" thickBot="1" x14ac:dyDescent="0.35">
      <c r="A19" s="12" t="s">
        <v>28</v>
      </c>
      <c r="B19" s="13">
        <v>25</v>
      </c>
      <c r="C19" s="14">
        <v>1.7</v>
      </c>
      <c r="D19" s="14">
        <v>0.2</v>
      </c>
      <c r="E19" s="14">
        <v>10.6</v>
      </c>
      <c r="F19" s="28">
        <v>51</v>
      </c>
      <c r="G19" s="15" t="s">
        <v>29</v>
      </c>
      <c r="H19" s="15"/>
      <c r="I19" s="16"/>
    </row>
    <row r="20" spans="1:9" ht="16.2" thickBot="1" x14ac:dyDescent="0.35">
      <c r="A20" s="17" t="s">
        <v>30</v>
      </c>
      <c r="B20" s="13">
        <v>25</v>
      </c>
      <c r="C20" s="14">
        <v>1.88</v>
      </c>
      <c r="D20" s="14">
        <v>0.75</v>
      </c>
      <c r="E20" s="14">
        <v>12.9</v>
      </c>
      <c r="F20" s="28">
        <v>66</v>
      </c>
      <c r="G20" s="15" t="s">
        <v>31</v>
      </c>
      <c r="H20" s="15"/>
      <c r="I20" s="16"/>
    </row>
    <row r="21" spans="1:9" ht="16.2" thickBot="1" x14ac:dyDescent="0.35">
      <c r="A21" s="29" t="s">
        <v>19</v>
      </c>
      <c r="B21" s="30">
        <v>755</v>
      </c>
      <c r="C21" s="31">
        <f>C14+C15+C16+C17+C18+C19+C20</f>
        <v>22.51</v>
      </c>
      <c r="D21" s="31">
        <f>D14+D15+D16+D17+D18+D19+D20</f>
        <v>21.169999999999998</v>
      </c>
      <c r="E21" s="31">
        <f>E14+E15+E16+E17+E18+E19+E20</f>
        <v>95.82</v>
      </c>
      <c r="F21" s="31">
        <f>F14+F15+F16+F17+F18+F19+F20</f>
        <v>696.42000000000007</v>
      </c>
      <c r="G21" s="32"/>
      <c r="H21" s="15"/>
      <c r="I21" s="16"/>
    </row>
    <row r="22" spans="1:9" ht="16.2" thickBot="1" x14ac:dyDescent="0.35">
      <c r="A22" s="40" t="s">
        <v>32</v>
      </c>
      <c r="B22" s="41">
        <f>B12+B21</f>
        <v>1366</v>
      </c>
      <c r="C22" s="41">
        <f t="shared" ref="C22:F22" si="1">C12+C21</f>
        <v>30.470000000000002</v>
      </c>
      <c r="D22" s="41">
        <f t="shared" si="1"/>
        <v>31.009999999999998</v>
      </c>
      <c r="E22" s="41">
        <f t="shared" si="1"/>
        <v>171.01999999999998</v>
      </c>
      <c r="F22" s="41">
        <f t="shared" si="1"/>
        <v>1131.1200000000001</v>
      </c>
      <c r="G22" s="42"/>
      <c r="H22" s="47"/>
      <c r="I22" s="47"/>
    </row>
  </sheetData>
  <mergeCells count="11">
    <mergeCell ref="A7:H7"/>
    <mergeCell ref="A13:H13"/>
    <mergeCell ref="H22:I22"/>
    <mergeCell ref="A1:I1"/>
    <mergeCell ref="A3:H3"/>
    <mergeCell ref="A5:A6"/>
    <mergeCell ref="B5:B6"/>
    <mergeCell ref="C5:E5"/>
    <mergeCell ref="F5:F6"/>
    <mergeCell ref="G5:I5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2023-02-07T13:03:21Z</dcterms:created>
  <dcterms:modified xsi:type="dcterms:W3CDTF">2023-03-01T06:44:07Z</dcterms:modified>
</cp:coreProperties>
</file>