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Февраль 2023\"/>
    </mc:Choice>
  </mc:AlternateContent>
  <xr:revisionPtr revIDLastSave="0" documentId="8_{6026AB13-7521-4CF3-9E54-548B7E6B0CC3}" xr6:coauthVersionLast="47" xr6:coauthVersionMax="47" xr10:uidLastSave="{00000000-0000-0000-0000-000000000000}"/>
  <bookViews>
    <workbookView xWindow="-108" yWindow="-108" windowWidth="23256" windowHeight="12576" xr2:uid="{43FC7476-611F-4758-B43C-044A70A32D55}"/>
  </bookViews>
  <sheets>
    <sheet name="1.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F19" i="1"/>
  <c r="E19" i="1"/>
  <c r="D19" i="1"/>
  <c r="C19" i="1"/>
  <c r="F10" i="1"/>
  <c r="F20" i="1" s="1"/>
  <c r="E10" i="1"/>
  <c r="E20" i="1" s="1"/>
  <c r="D10" i="1"/>
  <c r="D20" i="1" s="1"/>
  <c r="C10" i="1"/>
  <c r="C20" i="1" s="1"/>
</calcChain>
</file>

<file path=xl/sharedStrings.xml><?xml version="1.0" encoding="utf-8"?>
<sst xmlns="http://schemas.openxmlformats.org/spreadsheetml/2006/main" count="35" uniqueCount="34">
  <si>
    <t xml:space="preserve">Цикличное двухнедельное сбалансированное меню рационов горячего питания (завтрак, обед) стоимость 242 руб 20 коп. (завтрак-96 руб 90 коп, обед-145 руб. 30 коп.) для питания учащимся младших классов (7-11 лет) общеобразовательных учреждений, в соответствии с физиологическими нормами потребления продуктов питания </t>
  </si>
  <si>
    <t>1 день</t>
  </si>
  <si>
    <t>Прием пищи, наименование блюда</t>
  </si>
  <si>
    <t>Вес блюда</t>
  </si>
  <si>
    <t>Пищевые вещества</t>
  </si>
  <si>
    <t>Энергетическая ценность, ккал</t>
  </si>
  <si>
    <t>Сборник</t>
  </si>
  <si>
    <t>Белки, г</t>
  </si>
  <si>
    <t>Жиры, г</t>
  </si>
  <si>
    <t>Углеводы, г</t>
  </si>
  <si>
    <t>ТК№</t>
  </si>
  <si>
    <t>Год издания</t>
  </si>
  <si>
    <t>Завтрак</t>
  </si>
  <si>
    <t>БУТЕРБРОД С МАСЛОМ</t>
  </si>
  <si>
    <t>КАША ПШЕНИЧНАЯ ЖИДКАЯ С МАСЛОМ СЛИВОЧНЫМ</t>
  </si>
  <si>
    <t xml:space="preserve">ЧАЙ С ЛИМОНОМ </t>
  </si>
  <si>
    <t>180/6/7</t>
  </si>
  <si>
    <t>ТК№038</t>
  </si>
  <si>
    <t>ЯБЛОКО СВЕЖЕЕ</t>
  </si>
  <si>
    <t>Итого за прием пищи:</t>
  </si>
  <si>
    <t>Обед</t>
  </si>
  <si>
    <t>ОГУРЕЦ СОЛЕНЫЙ</t>
  </si>
  <si>
    <t>ТК№017</t>
  </si>
  <si>
    <t>СУП КАРТОФЕЛЬНЫЙ С КЛЕЦКАМИ, ГОВЯДИНОЙ И ЗЕЛЕНЬЮ ПЕТРУШКИ</t>
  </si>
  <si>
    <t>200/10/10/1</t>
  </si>
  <si>
    <t>СУФЛЕ ИЗ РЫБЫ</t>
  </si>
  <si>
    <t>ПЮРЕ КАРТОФЕЛЬНОЕ С МОРКОВЬЮ</t>
  </si>
  <si>
    <t>НАПИТОК ЯБЛОЧНЫЙ</t>
  </si>
  <si>
    <t>ТК№039</t>
  </si>
  <si>
    <t>ХЛЕБ РЖАНО-ПШЕНИЧНЫЙ  ОБОГАЩЕННЫЙ</t>
  </si>
  <si>
    <t>ТК№016</t>
  </si>
  <si>
    <t>БАТОН  ОБОГАЩЕННЫЙ</t>
  </si>
  <si>
    <t>ТК№012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</si>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</sst>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indexed="64"/>
      </right>
      <top style="medium">
        <color rgb="FF000000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1" fontId="3" fillId="2" borderId="13" xfId="1" applyNumberFormat="1" applyFont="1" applyFill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vertical="center"/>
    </xf>
    <xf numFmtId="1" fontId="3" fillId="2" borderId="24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1" fontId="3" fillId="2" borderId="25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1279-9CB4-4B2F-ABEA-4BECF4BCCC24}">
  <dimension ref="A1:I20"/>
  <sheetViews>
    <sheetView tabSelected="1" workbookViewId="0">
      <selection activeCell="A11" sqref="A11:F11"/>
    </sheetView>
  </sheetViews>
  <sheetFormatPr defaultRowHeight="14.4" x14ac:dyDescent="0.3"/>
  <cols>
    <col min="1" max="1" width="60.109375" customWidth="1"/>
    <col min="2" max="2" width="13.109375" bestFit="1" customWidth="1"/>
    <col min="3" max="3" width="9.88671875" bestFit="1" customWidth="1"/>
    <col min="4" max="4" width="9.6640625" bestFit="1" customWidth="1"/>
    <col min="5" max="5" width="14.21875" bestFit="1" customWidth="1"/>
    <col min="6" max="6" width="23.77734375" customWidth="1"/>
    <col min="7" max="7" width="9.88671875" customWidth="1"/>
    <col min="9" max="9" width="14.88671875" bestFit="1" customWidth="1"/>
  </cols>
  <sheetData>
    <row r="1" spans="1:9" ht="51" customHeight="1" thickBot="1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6.2" thickBot="1" x14ac:dyDescent="0.35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ht="16.2" thickBot="1" x14ac:dyDescent="0.35">
      <c r="A3" s="49" t="s">
        <v>2</v>
      </c>
      <c r="B3" s="51" t="s">
        <v>3</v>
      </c>
      <c r="C3" s="53" t="s">
        <v>4</v>
      </c>
      <c r="D3" s="33"/>
      <c r="E3" s="54"/>
      <c r="F3" s="55" t="s">
        <v>5</v>
      </c>
      <c r="G3" s="53" t="s">
        <v>6</v>
      </c>
      <c r="H3" s="33"/>
      <c r="I3" s="34"/>
    </row>
    <row r="4" spans="1:9" ht="16.2" thickBot="1" x14ac:dyDescent="0.35">
      <c r="A4" s="50"/>
      <c r="B4" s="52"/>
      <c r="C4" s="13" t="s">
        <v>7</v>
      </c>
      <c r="D4" s="13" t="s">
        <v>8</v>
      </c>
      <c r="E4" s="13" t="s">
        <v>9</v>
      </c>
      <c r="F4" s="56"/>
      <c r="G4" s="57" t="s">
        <v>10</v>
      </c>
      <c r="H4" s="58"/>
      <c r="I4" s="14" t="s">
        <v>11</v>
      </c>
    </row>
    <row r="5" spans="1:9" ht="16.2" thickBot="1" x14ac:dyDescent="0.35">
      <c r="A5" s="37" t="s">
        <v>12</v>
      </c>
      <c r="B5" s="38"/>
      <c r="C5" s="38"/>
      <c r="D5" s="38"/>
      <c r="E5" s="38"/>
      <c r="F5" s="38"/>
      <c r="G5" s="38"/>
      <c r="H5" s="38"/>
      <c r="I5" s="39"/>
    </row>
    <row r="6" spans="1:9" ht="16.2" thickBot="1" x14ac:dyDescent="0.35">
      <c r="A6" s="1" t="s">
        <v>13</v>
      </c>
      <c r="B6" s="2">
        <v>30</v>
      </c>
      <c r="C6" s="3">
        <v>3.24</v>
      </c>
      <c r="D6" s="3">
        <v>4.0999999999999996</v>
      </c>
      <c r="E6" s="3">
        <v>7</v>
      </c>
      <c r="F6" s="4">
        <v>62</v>
      </c>
      <c r="G6" s="40">
        <v>1</v>
      </c>
      <c r="H6" s="41"/>
      <c r="I6" s="15">
        <v>2012</v>
      </c>
    </row>
    <row r="7" spans="1:9" ht="30.6" thickBot="1" x14ac:dyDescent="0.35">
      <c r="A7" s="1" t="s">
        <v>14</v>
      </c>
      <c r="B7" s="2">
        <v>205</v>
      </c>
      <c r="C7" s="3">
        <v>7.2</v>
      </c>
      <c r="D7" s="3">
        <v>8.3000000000000007</v>
      </c>
      <c r="E7" s="3">
        <v>35</v>
      </c>
      <c r="F7" s="4">
        <v>244.4</v>
      </c>
      <c r="G7" s="40">
        <v>189</v>
      </c>
      <c r="H7" s="41"/>
      <c r="I7" s="15">
        <v>2008</v>
      </c>
    </row>
    <row r="8" spans="1:9" ht="16.2" thickBot="1" x14ac:dyDescent="0.35">
      <c r="A8" s="1" t="s">
        <v>15</v>
      </c>
      <c r="B8" s="2" t="s">
        <v>16</v>
      </c>
      <c r="C8" s="3">
        <v>0.12</v>
      </c>
      <c r="D8" s="3">
        <v>0</v>
      </c>
      <c r="E8" s="3">
        <v>8.52</v>
      </c>
      <c r="F8" s="3">
        <v>36</v>
      </c>
      <c r="G8" s="25" t="s">
        <v>17</v>
      </c>
      <c r="H8" s="42"/>
      <c r="I8" s="16"/>
    </row>
    <row r="9" spans="1:9" ht="16.2" thickBot="1" x14ac:dyDescent="0.35">
      <c r="A9" s="5" t="s">
        <v>18</v>
      </c>
      <c r="B9" s="6">
        <v>150</v>
      </c>
      <c r="C9" s="3">
        <v>0.6</v>
      </c>
      <c r="D9" s="3">
        <v>0.6</v>
      </c>
      <c r="E9" s="3">
        <v>14.8</v>
      </c>
      <c r="F9" s="3">
        <v>66.3</v>
      </c>
      <c r="G9" s="25">
        <v>368</v>
      </c>
      <c r="H9" s="42"/>
      <c r="I9" s="17">
        <v>2012</v>
      </c>
    </row>
    <row r="10" spans="1:9" ht="16.2" thickBot="1" x14ac:dyDescent="0.35">
      <c r="A10" s="7" t="s">
        <v>19</v>
      </c>
      <c r="B10" s="8">
        <v>578</v>
      </c>
      <c r="C10" s="9">
        <f>SUM(C6:C9)</f>
        <v>11.16</v>
      </c>
      <c r="D10" s="9">
        <f t="shared" ref="D10:F10" si="0">SUM(D6:D9)</f>
        <v>13</v>
      </c>
      <c r="E10" s="9">
        <f t="shared" si="0"/>
        <v>65.319999999999993</v>
      </c>
      <c r="F10" s="9">
        <f t="shared" si="0"/>
        <v>408.7</v>
      </c>
      <c r="G10" s="43"/>
      <c r="H10" s="44"/>
      <c r="I10" s="20"/>
    </row>
    <row r="11" spans="1:9" ht="16.2" thickBot="1" x14ac:dyDescent="0.35">
      <c r="A11" s="29" t="s">
        <v>20</v>
      </c>
      <c r="B11" s="30"/>
      <c r="C11" s="30"/>
      <c r="D11" s="30"/>
      <c r="E11" s="30"/>
      <c r="F11" s="31"/>
      <c r="G11" s="32"/>
      <c r="H11" s="33"/>
      <c r="I11" s="34"/>
    </row>
    <row r="12" spans="1:9" ht="16.2" thickBot="1" x14ac:dyDescent="0.35">
      <c r="A12" s="1" t="s">
        <v>21</v>
      </c>
      <c r="B12" s="10">
        <v>60</v>
      </c>
      <c r="C12" s="3">
        <v>0.46</v>
      </c>
      <c r="D12" s="3">
        <v>0</v>
      </c>
      <c r="E12" s="3">
        <v>1.06</v>
      </c>
      <c r="F12" s="3">
        <v>7.8</v>
      </c>
      <c r="G12" s="19" t="s">
        <v>22</v>
      </c>
      <c r="H12" s="35"/>
      <c r="I12" s="36"/>
    </row>
    <row r="13" spans="1:9" ht="30.6" thickBot="1" x14ac:dyDescent="0.35">
      <c r="A13" s="1" t="s">
        <v>23</v>
      </c>
      <c r="B13" s="3" t="s">
        <v>24</v>
      </c>
      <c r="C13" s="3">
        <v>5</v>
      </c>
      <c r="D13" s="3">
        <v>7.7</v>
      </c>
      <c r="E13" s="3">
        <v>11</v>
      </c>
      <c r="F13" s="3">
        <v>179</v>
      </c>
      <c r="G13" s="18">
        <v>85</v>
      </c>
      <c r="H13" s="23">
        <v>2012</v>
      </c>
      <c r="I13" s="24"/>
    </row>
    <row r="14" spans="1:9" ht="16.2" thickBot="1" x14ac:dyDescent="0.35">
      <c r="A14" s="1" t="s">
        <v>25</v>
      </c>
      <c r="B14" s="6">
        <v>100</v>
      </c>
      <c r="C14" s="3">
        <v>7.63</v>
      </c>
      <c r="D14" s="3">
        <v>8</v>
      </c>
      <c r="E14" s="3">
        <v>4.12</v>
      </c>
      <c r="F14" s="3">
        <v>156.25</v>
      </c>
      <c r="G14" s="18">
        <v>268</v>
      </c>
      <c r="H14" s="23">
        <v>2012</v>
      </c>
      <c r="I14" s="24"/>
    </row>
    <row r="15" spans="1:9" ht="16.2" thickBot="1" x14ac:dyDescent="0.35">
      <c r="A15" s="1" t="s">
        <v>26</v>
      </c>
      <c r="B15" s="6">
        <v>150</v>
      </c>
      <c r="C15" s="3">
        <v>3</v>
      </c>
      <c r="D15" s="3">
        <v>4.8</v>
      </c>
      <c r="E15" s="3">
        <v>19.5</v>
      </c>
      <c r="F15" s="3">
        <v>134.30000000000001</v>
      </c>
      <c r="G15" s="18">
        <v>322</v>
      </c>
      <c r="H15" s="23">
        <v>2012</v>
      </c>
      <c r="I15" s="24"/>
    </row>
    <row r="16" spans="1:9" ht="16.2" thickBot="1" x14ac:dyDescent="0.35">
      <c r="A16" s="1" t="s">
        <v>27</v>
      </c>
      <c r="B16" s="6">
        <v>180</v>
      </c>
      <c r="C16" s="3">
        <v>0.12</v>
      </c>
      <c r="D16" s="3">
        <v>0.12</v>
      </c>
      <c r="E16" s="3">
        <v>23.6</v>
      </c>
      <c r="F16" s="3">
        <v>96.84</v>
      </c>
      <c r="G16" s="18" t="s">
        <v>28</v>
      </c>
      <c r="H16" s="23"/>
      <c r="I16" s="24"/>
    </row>
    <row r="17" spans="1:9" ht="16.2" thickBot="1" x14ac:dyDescent="0.35">
      <c r="A17" s="1" t="s">
        <v>29</v>
      </c>
      <c r="B17" s="10">
        <v>25</v>
      </c>
      <c r="C17" s="3">
        <v>1.7</v>
      </c>
      <c r="D17" s="3">
        <v>0.2</v>
      </c>
      <c r="E17" s="3">
        <v>10.6</v>
      </c>
      <c r="F17" s="3">
        <v>51</v>
      </c>
      <c r="G17" s="18" t="s">
        <v>30</v>
      </c>
      <c r="H17" s="23"/>
      <c r="I17" s="24"/>
    </row>
    <row r="18" spans="1:9" ht="16.2" thickBot="1" x14ac:dyDescent="0.35">
      <c r="A18" s="1" t="s">
        <v>31</v>
      </c>
      <c r="B18" s="10">
        <v>20</v>
      </c>
      <c r="C18" s="3">
        <v>1.5</v>
      </c>
      <c r="D18" s="3">
        <v>0.6</v>
      </c>
      <c r="E18" s="3">
        <v>10.3</v>
      </c>
      <c r="F18" s="3">
        <v>52.4</v>
      </c>
      <c r="G18" s="21" t="s">
        <v>32</v>
      </c>
      <c r="H18" s="25"/>
      <c r="I18" s="26"/>
    </row>
    <row r="19" spans="1:9" ht="16.2" thickBot="1" x14ac:dyDescent="0.35">
      <c r="A19" s="7" t="s">
        <v>19</v>
      </c>
      <c r="B19" s="11">
        <v>756</v>
      </c>
      <c r="C19" s="9">
        <f>C12+C13+C14+C15+C16+C17+C18</f>
        <v>19.41</v>
      </c>
      <c r="D19" s="9">
        <f>D12+D13+D14+D15+D16+D17+D18</f>
        <v>21.42</v>
      </c>
      <c r="E19" s="9">
        <f>E12+E13+E14+E15+E16+E17+E18</f>
        <v>80.179999999999993</v>
      </c>
      <c r="F19" s="9">
        <f>F12+F13+F14+F15+F16+F17+F18</f>
        <v>677.59</v>
      </c>
      <c r="G19" s="22"/>
      <c r="H19" s="27"/>
      <c r="I19" s="28"/>
    </row>
    <row r="20" spans="1:9" ht="16.2" thickBot="1" x14ac:dyDescent="0.35">
      <c r="A20" s="7" t="s">
        <v>33</v>
      </c>
      <c r="B20" s="11">
        <f>B10+B19</f>
        <v>1334</v>
      </c>
      <c r="C20" s="12">
        <f t="shared" ref="C20:F20" si="1">C10+C19</f>
        <v>30.57</v>
      </c>
      <c r="D20" s="12">
        <f t="shared" si="1"/>
        <v>34.42</v>
      </c>
      <c r="E20" s="12">
        <f t="shared" si="1"/>
        <v>145.5</v>
      </c>
      <c r="F20" s="12">
        <f t="shared" si="1"/>
        <v>1086.29</v>
      </c>
      <c r="G20" s="22"/>
      <c r="H20" s="27"/>
      <c r="I20" s="28"/>
    </row>
  </sheetData>
  <mergeCells count="25">
    <mergeCell ref="A1:I1"/>
    <mergeCell ref="A2:I2"/>
    <mergeCell ref="A3:A4"/>
    <mergeCell ref="B3:B4"/>
    <mergeCell ref="C3:E3"/>
    <mergeCell ref="F3:F4"/>
    <mergeCell ref="G3:I3"/>
    <mergeCell ref="G4:H4"/>
    <mergeCell ref="H15:I15"/>
    <mergeCell ref="A5:I5"/>
    <mergeCell ref="G6:H6"/>
    <mergeCell ref="G7:H7"/>
    <mergeCell ref="G8:H8"/>
    <mergeCell ref="G9:H9"/>
    <mergeCell ref="G10:H10"/>
    <mergeCell ref="A11:F11"/>
    <mergeCell ref="G11:I11"/>
    <mergeCell ref="H12:I12"/>
    <mergeCell ref="H13:I13"/>
    <mergeCell ref="H14:I14"/>
    <mergeCell ref="H16:I16"/>
    <mergeCell ref="H17:I17"/>
    <mergeCell ref="H18:I18"/>
    <mergeCell ref="H19:I19"/>
    <mergeCell ref="H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F79-21A3-4449-AEDF-1B54D31EF1C6}">
  <dimension ref="A1"/>
  <sheetViews>
    <sheetView workbookViewId="0">
      <selection activeCell="U9" sqref="S9:U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2023-02-07T12:30:56Z</dcterms:created>
  <dcterms:modified xsi:type="dcterms:W3CDTF">2023-03-01T06:44:34Z</dcterms:modified>
</cp:coreProperties>
</file>