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НАЧАЛКА\ПИТАНИЕ\МАРТ 2023\"/>
    </mc:Choice>
  </mc:AlternateContent>
  <xr:revisionPtr revIDLastSave="0" documentId="8_{45A939FD-5A0C-4A4B-9769-F7FC4308C3C4}" xr6:coauthVersionLast="47" xr6:coauthVersionMax="47" xr10:uidLastSave="{00000000-0000-0000-0000-000000000000}"/>
  <bookViews>
    <workbookView xWindow="-108" yWindow="-108" windowWidth="23256" windowHeight="12576" xr2:uid="{2628143E-0295-4EF3-A288-4A0ECE44D8CB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  <c r="H8" i="1"/>
  <c r="H17" i="1" s="1"/>
  <c r="G8" i="1"/>
  <c r="G17" i="1" s="1"/>
  <c r="F8" i="1"/>
  <c r="F17" i="1" s="1"/>
  <c r="E8" i="1"/>
  <c r="E17" i="1" s="1"/>
  <c r="D8" i="1"/>
  <c r="D17" i="1" s="1"/>
  <c r="C8" i="1"/>
  <c r="C17" i="1" s="1"/>
</calcChain>
</file>

<file path=xl/sharedStrings.xml><?xml version="1.0" encoding="utf-8"?>
<sst xmlns="http://schemas.openxmlformats.org/spreadsheetml/2006/main" count="34" uniqueCount="31">
  <si>
    <t>7-11 лет</t>
  </si>
  <si>
    <t>День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</si>
  <si>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</si>
  <si>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</si>
  <si>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</si>
  <si>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</si>
  <si>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</si>
  <si>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</si>
  <si>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</si>
  <si>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</si>
  <si>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КАША ОВСЯНАЯ "ГЕРКУЛЕС" ЖИДКАЯ С МАСЛОМ</t>
  </si>
  <si>
    <t>БУТЕРБРОД С МАСЛОМ</t>
  </si>
  <si>
    <t>54-4гн</t>
  </si>
  <si>
    <t>КОФЕЙНЫЙ НАПИТОК С МОЛОКОМ</t>
  </si>
  <si>
    <t>к/к</t>
  </si>
  <si>
    <t>БАНАН СВЕЖИЙ</t>
  </si>
  <si>
    <t>Итого</t>
  </si>
  <si>
    <t>54-16з</t>
  </si>
  <si>
    <t>ОГУРЕЦ СОЛЕНЫЙ</t>
  </si>
  <si>
    <t>БОРЩ С КАПУСТОЙ И КАРТОФЕЛЕМ, ГОВЯДИНОЙ И СМЕТАНОЙ</t>
  </si>
  <si>
    <t>200/10/5</t>
  </si>
  <si>
    <t>285/365</t>
  </si>
  <si>
    <t>РЫБА (ФИЛЕ) ОТВАРНАЯ С СОУСОМ СМЕТАННЫМ</t>
  </si>
  <si>
    <t>100/20</t>
  </si>
  <si>
    <t>ПЮРЕ КАРТОФЕЛЬНОЕ</t>
  </si>
  <si>
    <t xml:space="preserve">ЧАЙ С ЛИМОНОМ </t>
  </si>
  <si>
    <t>180/6/7</t>
  </si>
  <si>
    <t>ХЛЕБ РЖАНО-ПШЕНИЧНЫЙ  ОБОГАЩЕННЫЙ</t>
  </si>
  <si>
    <t>БАТОН  ОБОГАЩЕННЫЙ</t>
  </si>
  <si>
    <t>Всего</t>
  </si>
  <si>
    <t>Школа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</si>
</sst>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67864-EDB2-4AB8-9885-F6C16F0F8DBB}">
  <dimension ref="A1:H17"/>
  <sheetViews>
    <sheetView tabSelected="1" workbookViewId="0">
      <selection activeCell="H1" sqref="H1"/>
    </sheetView>
  </sheetViews>
  <sheetFormatPr defaultRowHeight="14.4" x14ac:dyDescent="0.3"/>
  <cols>
    <col min="1" max="1" width="14.109375"/>
    <col min="2" max="2" width="42.109375" customWidth="1"/>
    <col min="3" max="4" width="14.109375"/>
    <col min="5" max="5" width="24.44140625" bestFit="1" customWidth="1"/>
    <col min="8" max="8" width="13.109375" bestFit="1" customWidth="1"/>
  </cols>
  <sheetData>
    <row r="1" spans="1:8" ht="18" x14ac:dyDescent="0.3">
      <c r="A1" s="1" t="s">
        <v>30</v>
      </c>
      <c r="B1" s="10">
        <v>45001</v>
      </c>
      <c r="C1" s="2" t="s">
        <v>0</v>
      </c>
      <c r="D1" s="1"/>
      <c r="E1" s="1"/>
      <c r="F1" s="1"/>
      <c r="G1" s="3" t="s">
        <v>1</v>
      </c>
      <c r="H1" s="9">
        <v>9</v>
      </c>
    </row>
    <row r="2" spans="1:8" ht="18" x14ac:dyDescent="0.3">
      <c r="A2" s="1"/>
      <c r="B2" s="1"/>
      <c r="C2" s="1"/>
      <c r="D2" s="1"/>
      <c r="E2" s="1"/>
      <c r="F2" s="1"/>
      <c r="G2" s="1"/>
      <c r="H2" s="1"/>
    </row>
    <row r="3" spans="1:8" ht="18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36" x14ac:dyDescent="0.3">
      <c r="A4" s="3">
        <v>211</v>
      </c>
      <c r="B4" s="3" t="s">
        <v>10</v>
      </c>
      <c r="C4" s="3">
        <v>205</v>
      </c>
      <c r="D4" s="4">
        <v>44.9</v>
      </c>
      <c r="E4" s="3">
        <v>211</v>
      </c>
      <c r="F4" s="3">
        <v>6.7</v>
      </c>
      <c r="G4" s="3">
        <v>9.6999999999999993</v>
      </c>
      <c r="H4" s="3">
        <v>24.4</v>
      </c>
    </row>
    <row r="5" spans="1:8" ht="18" x14ac:dyDescent="0.3">
      <c r="A5" s="3">
        <v>2</v>
      </c>
      <c r="B5" s="3" t="s">
        <v>11</v>
      </c>
      <c r="C5" s="5">
        <v>30</v>
      </c>
      <c r="D5" s="4">
        <v>20</v>
      </c>
      <c r="E5" s="3">
        <v>62</v>
      </c>
      <c r="F5" s="3">
        <v>3.24</v>
      </c>
      <c r="G5" s="3">
        <v>4.0999999999999996</v>
      </c>
      <c r="H5" s="3">
        <v>7</v>
      </c>
    </row>
    <row r="6" spans="1:8" ht="18" x14ac:dyDescent="0.3">
      <c r="A6" s="3" t="s">
        <v>12</v>
      </c>
      <c r="B6" s="3" t="s">
        <v>13</v>
      </c>
      <c r="C6" s="3">
        <v>180</v>
      </c>
      <c r="D6" s="4">
        <v>15</v>
      </c>
      <c r="E6" s="3">
        <v>84</v>
      </c>
      <c r="F6" s="3">
        <v>2.8</v>
      </c>
      <c r="G6" s="3">
        <v>2.4</v>
      </c>
      <c r="H6" s="3">
        <v>12.7</v>
      </c>
    </row>
    <row r="7" spans="1:8" ht="18" x14ac:dyDescent="0.3">
      <c r="A7" s="3" t="s">
        <v>14</v>
      </c>
      <c r="B7" s="3" t="s">
        <v>15</v>
      </c>
      <c r="C7" s="3">
        <v>100</v>
      </c>
      <c r="D7" s="4">
        <v>17</v>
      </c>
      <c r="E7" s="3">
        <v>96</v>
      </c>
      <c r="F7" s="3">
        <v>1.5</v>
      </c>
      <c r="G7" s="3">
        <v>0.5</v>
      </c>
      <c r="H7" s="3">
        <v>21</v>
      </c>
    </row>
    <row r="8" spans="1:8" ht="18" x14ac:dyDescent="0.3">
      <c r="A8" s="2"/>
      <c r="B8" s="6" t="s">
        <v>16</v>
      </c>
      <c r="C8" s="2">
        <f>205+30+180+100</f>
        <v>515</v>
      </c>
      <c r="D8" s="4">
        <f>SUM(D4:D7)</f>
        <v>96.9</v>
      </c>
      <c r="E8" s="4">
        <f>SUM(E4:E7)</f>
        <v>453</v>
      </c>
      <c r="F8" s="4">
        <f>SUM(F4:F7)</f>
        <v>14.240000000000002</v>
      </c>
      <c r="G8" s="4">
        <f>SUM(G4:G7)</f>
        <v>16.7</v>
      </c>
      <c r="H8" s="4">
        <f>SUM(H4:H7)</f>
        <v>65.099999999999994</v>
      </c>
    </row>
    <row r="9" spans="1:8" ht="18" x14ac:dyDescent="0.3">
      <c r="A9" s="3" t="s">
        <v>17</v>
      </c>
      <c r="B9" s="3" t="s">
        <v>18</v>
      </c>
      <c r="C9" s="3">
        <v>60</v>
      </c>
      <c r="D9" s="4">
        <v>17</v>
      </c>
      <c r="E9" s="3">
        <v>7.8</v>
      </c>
      <c r="F9" s="7">
        <v>0.46</v>
      </c>
      <c r="G9" s="3">
        <v>0</v>
      </c>
      <c r="H9" s="3">
        <v>1.08</v>
      </c>
    </row>
    <row r="10" spans="1:8" ht="36" x14ac:dyDescent="0.3">
      <c r="A10" s="3">
        <v>84</v>
      </c>
      <c r="B10" s="3" t="s">
        <v>19</v>
      </c>
      <c r="C10" s="3" t="s">
        <v>20</v>
      </c>
      <c r="D10" s="4">
        <v>35</v>
      </c>
      <c r="E10" s="3">
        <v>126</v>
      </c>
      <c r="F10" s="3">
        <v>5.6</v>
      </c>
      <c r="G10" s="3">
        <v>8.3000000000000007</v>
      </c>
      <c r="H10" s="3">
        <v>10.3</v>
      </c>
    </row>
    <row r="11" spans="1:8" ht="36" x14ac:dyDescent="0.3">
      <c r="A11" s="3" t="s">
        <v>21</v>
      </c>
      <c r="B11" s="3" t="s">
        <v>22</v>
      </c>
      <c r="C11" s="3" t="s">
        <v>23</v>
      </c>
      <c r="D11" s="4">
        <v>45.3</v>
      </c>
      <c r="E11" s="3">
        <v>221.05</v>
      </c>
      <c r="F11" s="3">
        <v>18.670000000000002</v>
      </c>
      <c r="G11" s="3">
        <v>1.63</v>
      </c>
      <c r="H11" s="3">
        <v>1.2</v>
      </c>
    </row>
    <row r="12" spans="1:8" ht="18" x14ac:dyDescent="0.3">
      <c r="A12" s="3">
        <v>323</v>
      </c>
      <c r="B12" s="3" t="s">
        <v>24</v>
      </c>
      <c r="C12" s="3">
        <v>150</v>
      </c>
      <c r="D12" s="4">
        <v>20</v>
      </c>
      <c r="E12" s="3">
        <v>147</v>
      </c>
      <c r="F12" s="3">
        <v>3.2</v>
      </c>
      <c r="G12" s="3">
        <v>5</v>
      </c>
      <c r="H12" s="3">
        <v>21.3</v>
      </c>
    </row>
    <row r="13" spans="1:8" ht="18" x14ac:dyDescent="0.3">
      <c r="A13" s="3">
        <v>406</v>
      </c>
      <c r="B13" s="3" t="s">
        <v>25</v>
      </c>
      <c r="C13" s="3" t="s">
        <v>26</v>
      </c>
      <c r="D13" s="4">
        <v>20</v>
      </c>
      <c r="E13" s="3">
        <v>36</v>
      </c>
      <c r="F13" s="3">
        <v>0.12</v>
      </c>
      <c r="G13" s="3">
        <v>0</v>
      </c>
      <c r="H13" s="3">
        <v>8.52</v>
      </c>
    </row>
    <row r="14" spans="1:8" ht="36" x14ac:dyDescent="0.3">
      <c r="A14" s="3" t="s">
        <v>14</v>
      </c>
      <c r="B14" s="3" t="s">
        <v>27</v>
      </c>
      <c r="C14" s="3">
        <v>25</v>
      </c>
      <c r="D14" s="4">
        <v>5</v>
      </c>
      <c r="E14" s="3">
        <v>51</v>
      </c>
      <c r="F14" s="3">
        <v>1.7</v>
      </c>
      <c r="G14" s="3">
        <v>0.2</v>
      </c>
      <c r="H14" s="3">
        <v>10.6</v>
      </c>
    </row>
    <row r="15" spans="1:8" ht="18" x14ac:dyDescent="0.3">
      <c r="A15" s="3" t="s">
        <v>14</v>
      </c>
      <c r="B15" s="3" t="s">
        <v>28</v>
      </c>
      <c r="C15" s="3">
        <v>20</v>
      </c>
      <c r="D15" s="4">
        <v>3</v>
      </c>
      <c r="E15" s="3">
        <v>52.4</v>
      </c>
      <c r="F15" s="3">
        <v>1.5</v>
      </c>
      <c r="G15" s="3">
        <v>0.6</v>
      </c>
      <c r="H15" s="3">
        <v>10.3</v>
      </c>
    </row>
    <row r="16" spans="1:8" ht="18" x14ac:dyDescent="0.3">
      <c r="A16" s="2"/>
      <c r="B16" s="6" t="s">
        <v>16</v>
      </c>
      <c r="C16" s="2">
        <f>60+210+5+120+150+180+6+7+25+20</f>
        <v>783</v>
      </c>
      <c r="D16" s="2">
        <f>SUM(D9:D15)</f>
        <v>145.30000000000001</v>
      </c>
      <c r="E16" s="2">
        <f>SUM(E9:E15)</f>
        <v>641.25</v>
      </c>
      <c r="F16" s="2">
        <f>SUM(F9:F15)</f>
        <v>31.25</v>
      </c>
      <c r="G16" s="2">
        <f>SUM(G9:G15)</f>
        <v>15.729999999999999</v>
      </c>
      <c r="H16" s="2">
        <f>SUM(H9:H15)</f>
        <v>63.300000000000011</v>
      </c>
    </row>
    <row r="17" spans="1:8" ht="18" x14ac:dyDescent="0.3">
      <c r="A17" s="3"/>
      <c r="B17" s="8" t="s">
        <v>29</v>
      </c>
      <c r="C17" s="3">
        <f t="shared" ref="C17:H17" si="0">C8+C16</f>
        <v>1298</v>
      </c>
      <c r="D17" s="3">
        <f t="shared" si="0"/>
        <v>242.20000000000002</v>
      </c>
      <c r="E17" s="3">
        <f t="shared" si="0"/>
        <v>1094.25</v>
      </c>
      <c r="F17" s="3">
        <f t="shared" si="0"/>
        <v>45.49</v>
      </c>
      <c r="G17" s="3">
        <f t="shared" si="0"/>
        <v>32.43</v>
      </c>
      <c r="H17" s="3">
        <f t="shared" si="0"/>
        <v>128.4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2023-03-02T08:17:37Z</dcterms:created>
  <dcterms:modified xsi:type="dcterms:W3CDTF">2023-03-13T10:39:07Z</dcterms:modified>
</cp:coreProperties>
</file>