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Лена\НАЧАЛКА\ПИТАНИЕ\Апрель 2023\"/>
    </mc:Choice>
  </mc:AlternateContent>
  <bookViews>
    <workbookView xWindow="-108" yWindow="-108" windowWidth="23256" windowHeight="125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J18" i="1" s="1"/>
  <c r="I9" i="1"/>
  <c r="I18" i="1" s="1"/>
  <c r="H9" i="1"/>
  <c r="H18" i="1" s="1"/>
  <c r="G9" i="1"/>
  <c r="G18" i="1" s="1"/>
  <c r="F9" i="1"/>
  <c r="F18" i="1" s="1"/>
  <c r="E9" i="1"/>
  <c r="E18" i="1" s="1"/>
</calcChain>
</file>

<file path=xl/sharedStrings.xml><?xml version="1.0" encoding="utf-8"?>
<sst xmlns="http://schemas.openxmlformats.org/spreadsheetml/2006/main" count="47" uniqueCount="42">
  <si>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</si>
  <si>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</si>
  <si>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</si>
  <si>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</si>
  <si>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</si>
  <si>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</si>
  <si>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</si>
  <si>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</si>
  <si>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</si>
  <si>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</si>
  <si>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</si>
  <si>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</si>
  <si>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</si>
  <si>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</si>
  <si>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</si>
  <si>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хлеб</t>
  </si>
  <si>
    <t>БУТЕРБРОД С МАСЛОМ</t>
  </si>
  <si>
    <t>напиток</t>
  </si>
  <si>
    <t>54-3гн</t>
  </si>
  <si>
    <t>КАКАО С МОЛОКОМ</t>
  </si>
  <si>
    <t>ГРУША СВЕЖАЯ</t>
  </si>
  <si>
    <t>фрукты</t>
  </si>
  <si>
    <t>к/к</t>
  </si>
  <si>
    <t>САЛАТ ИЗ ГОРОШКА ЗЕЛЕНОГО КОНСЕРВИРОВАННОГО</t>
  </si>
  <si>
    <t>Итого</t>
  </si>
  <si>
    <t>Обед</t>
  </si>
  <si>
    <t>закуска</t>
  </si>
  <si>
    <t>САЛАТ ИЗ МОРКОВИ И ЯБЛОК</t>
  </si>
  <si>
    <t>1 блюдо</t>
  </si>
  <si>
    <t>РАССОЛЬНИК ЛЕНИНГРАДСКИЙ С ГОВЯДИНОЙ И СМЕТАНОЙ</t>
  </si>
  <si>
    <t>200/10/5</t>
  </si>
  <si>
    <t>2 блюдо</t>
  </si>
  <si>
    <t>54-12р</t>
  </si>
  <si>
    <t>КОТЛЕТА РУБЛЕННАЯ ИЗ ПТИЦЫ</t>
  </si>
  <si>
    <t>гарнир</t>
  </si>
  <si>
    <t>ПЮРЕ ИЗ СВЕКЛЫ</t>
  </si>
  <si>
    <t>КОМПОТ ИЗ ИЗЮМА</t>
  </si>
  <si>
    <t xml:space="preserve">хлеб </t>
  </si>
  <si>
    <t>ХЛЕБ РЖАНО-ПШЕНИЧНЫЙ  ОБОГАЩЕННЫЙ</t>
  </si>
  <si>
    <t>БАТОН  ОБОГАЩЕННЫЙ</t>
  </si>
  <si>
    <t>Всего</t>
  </si>
  <si>
    <t>Школа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</si>
</sst>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"/>
    </sheetView>
  </sheetViews>
  <sheetFormatPr defaultRowHeight="14.4" x14ac:dyDescent="0.3"/>
  <cols>
    <col min="1" max="3" width="16.33203125"/>
    <col min="4" max="4" width="33.6640625" customWidth="1"/>
    <col min="5" max="6" width="16.33203125"/>
    <col min="7" max="7" width="24.44140625" bestFit="1" customWidth="1"/>
    <col min="8" max="10" width="16.33203125"/>
  </cols>
  <sheetData>
    <row r="1" spans="1:10" ht="18" x14ac:dyDescent="0.3">
      <c r="A1" s="1" t="s">
        <v>41</v>
      </c>
      <c r="B1" s="7">
        <v>45041</v>
      </c>
      <c r="C1" s="1"/>
      <c r="D1" s="1"/>
      <c r="E1" s="3" t="s">
        <v>0</v>
      </c>
      <c r="F1" s="1"/>
      <c r="G1" s="1"/>
      <c r="H1" s="1"/>
      <c r="I1" s="2" t="s">
        <v>1</v>
      </c>
      <c r="J1" s="2">
        <v>7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" x14ac:dyDescent="0.3">
      <c r="A4" s="1" t="s">
        <v>12</v>
      </c>
      <c r="B4" s="1" t="s">
        <v>13</v>
      </c>
      <c r="C4" s="2">
        <v>224</v>
      </c>
      <c r="D4" s="2" t="s">
        <v>14</v>
      </c>
      <c r="E4" s="2">
        <v>150</v>
      </c>
      <c r="F4" s="4">
        <v>36.9</v>
      </c>
      <c r="G4" s="2">
        <v>149</v>
      </c>
      <c r="H4" s="2">
        <v>15.4</v>
      </c>
      <c r="I4" s="2">
        <v>21</v>
      </c>
      <c r="J4" s="2">
        <v>2.9</v>
      </c>
    </row>
    <row r="5" spans="1:10" ht="18" x14ac:dyDescent="0.3">
      <c r="A5" s="1"/>
      <c r="B5" s="1" t="s">
        <v>15</v>
      </c>
      <c r="C5" s="2">
        <v>1</v>
      </c>
      <c r="D5" s="2" t="s">
        <v>16</v>
      </c>
      <c r="E5" s="2">
        <v>30</v>
      </c>
      <c r="F5" s="4">
        <v>20</v>
      </c>
      <c r="G5" s="2">
        <v>62</v>
      </c>
      <c r="H5" s="2">
        <v>3.24</v>
      </c>
      <c r="I5" s="2">
        <v>4.0999999999999996</v>
      </c>
      <c r="J5" s="2">
        <v>7</v>
      </c>
    </row>
    <row r="6" spans="1:10" ht="18" x14ac:dyDescent="0.3">
      <c r="A6" s="1"/>
      <c r="B6" s="1" t="s">
        <v>17</v>
      </c>
      <c r="C6" s="2" t="s">
        <v>18</v>
      </c>
      <c r="D6" s="2" t="s">
        <v>19</v>
      </c>
      <c r="E6" s="2">
        <v>180</v>
      </c>
      <c r="F6" s="4">
        <v>15</v>
      </c>
      <c r="G6" s="2">
        <v>107</v>
      </c>
      <c r="H6" s="2">
        <v>3.8</v>
      </c>
      <c r="I6" s="2">
        <v>3.2</v>
      </c>
      <c r="J6" s="2">
        <v>15.6</v>
      </c>
    </row>
    <row r="7" spans="1:10" ht="18" x14ac:dyDescent="0.3">
      <c r="A7" s="1"/>
      <c r="B7" s="1"/>
      <c r="C7" s="2"/>
      <c r="D7" s="2" t="s">
        <v>20</v>
      </c>
      <c r="E7" s="2">
        <v>150</v>
      </c>
      <c r="F7" s="4">
        <v>13</v>
      </c>
      <c r="G7" s="2">
        <v>70.5</v>
      </c>
      <c r="H7" s="2">
        <v>0.6</v>
      </c>
      <c r="I7" s="2">
        <v>0.5</v>
      </c>
      <c r="J7" s="2">
        <v>15.5</v>
      </c>
    </row>
    <row r="8" spans="1:10" ht="54" x14ac:dyDescent="0.3">
      <c r="A8" s="1"/>
      <c r="B8" s="1" t="s">
        <v>21</v>
      </c>
      <c r="C8" s="2" t="s">
        <v>22</v>
      </c>
      <c r="D8" s="2" t="s">
        <v>23</v>
      </c>
      <c r="E8" s="2">
        <v>50</v>
      </c>
      <c r="F8" s="4">
        <v>12</v>
      </c>
      <c r="G8" s="2">
        <v>40.5</v>
      </c>
      <c r="H8" s="2">
        <v>1.5</v>
      </c>
      <c r="I8" s="2">
        <v>2.7</v>
      </c>
      <c r="J8" s="2">
        <v>3</v>
      </c>
    </row>
    <row r="9" spans="1:10" ht="18" x14ac:dyDescent="0.3">
      <c r="A9" s="3"/>
      <c r="B9" s="3"/>
      <c r="C9" s="3"/>
      <c r="D9" s="5" t="s">
        <v>24</v>
      </c>
      <c r="E9" s="3">
        <f>150+30+180+150+50</f>
        <v>560</v>
      </c>
      <c r="F9" s="3">
        <f>SUM(F4:F8)</f>
        <v>96.9</v>
      </c>
      <c r="G9" s="3">
        <f t="shared" ref="G9:J9" si="0">SUM(G4:G8)</f>
        <v>429</v>
      </c>
      <c r="H9" s="3">
        <f t="shared" si="0"/>
        <v>24.540000000000003</v>
      </c>
      <c r="I9" s="3">
        <f t="shared" si="0"/>
        <v>31.5</v>
      </c>
      <c r="J9" s="3">
        <f t="shared" si="0"/>
        <v>44</v>
      </c>
    </row>
    <row r="10" spans="1:10" ht="36" x14ac:dyDescent="0.3">
      <c r="A10" s="1" t="s">
        <v>25</v>
      </c>
      <c r="B10" s="1" t="s">
        <v>26</v>
      </c>
      <c r="C10" s="2">
        <v>50</v>
      </c>
      <c r="D10" s="2" t="s">
        <v>27</v>
      </c>
      <c r="E10" s="2">
        <v>60</v>
      </c>
      <c r="F10" s="4">
        <v>20</v>
      </c>
      <c r="G10" s="2">
        <v>49.6</v>
      </c>
      <c r="H10" s="2">
        <v>0.52</v>
      </c>
      <c r="I10" s="2">
        <v>0.06</v>
      </c>
      <c r="J10" s="2">
        <v>4.7300000000000004</v>
      </c>
    </row>
    <row r="11" spans="1:10" ht="54" x14ac:dyDescent="0.3">
      <c r="A11" s="1"/>
      <c r="B11" s="1" t="s">
        <v>28</v>
      </c>
      <c r="C11" s="2">
        <v>100</v>
      </c>
      <c r="D11" s="2" t="s">
        <v>29</v>
      </c>
      <c r="E11" s="2" t="s">
        <v>30</v>
      </c>
      <c r="F11" s="4">
        <v>35</v>
      </c>
      <c r="G11" s="2">
        <v>165</v>
      </c>
      <c r="H11" s="2">
        <v>5.5</v>
      </c>
      <c r="I11" s="2">
        <v>4.5</v>
      </c>
      <c r="J11" s="2">
        <v>4</v>
      </c>
    </row>
    <row r="12" spans="1:10" ht="36" x14ac:dyDescent="0.3">
      <c r="A12" s="1"/>
      <c r="B12" s="1" t="s">
        <v>31</v>
      </c>
      <c r="C12" s="2" t="s">
        <v>32</v>
      </c>
      <c r="D12" s="2" t="s">
        <v>33</v>
      </c>
      <c r="E12" s="2">
        <v>100</v>
      </c>
      <c r="F12" s="4">
        <v>41.3</v>
      </c>
      <c r="G12" s="2">
        <v>171.89</v>
      </c>
      <c r="H12" s="2">
        <v>18.73</v>
      </c>
      <c r="I12" s="2">
        <v>3.93</v>
      </c>
      <c r="J12" s="2">
        <v>15.59</v>
      </c>
    </row>
    <row r="13" spans="1:10" ht="18" x14ac:dyDescent="0.3">
      <c r="A13" s="1"/>
      <c r="B13" s="1" t="s">
        <v>34</v>
      </c>
      <c r="C13" s="2">
        <v>351</v>
      </c>
      <c r="D13" s="2" t="s">
        <v>35</v>
      </c>
      <c r="E13" s="2">
        <v>150</v>
      </c>
      <c r="F13" s="4">
        <v>20</v>
      </c>
      <c r="G13" s="2">
        <v>121.8</v>
      </c>
      <c r="H13" s="2">
        <v>2.4</v>
      </c>
      <c r="I13" s="2">
        <v>5.6</v>
      </c>
      <c r="J13" s="2">
        <v>15.6</v>
      </c>
    </row>
    <row r="14" spans="1:10" ht="18" x14ac:dyDescent="0.3">
      <c r="A14" s="1"/>
      <c r="B14" s="1" t="s">
        <v>17</v>
      </c>
      <c r="C14" s="2">
        <v>442</v>
      </c>
      <c r="D14" s="2" t="s">
        <v>36</v>
      </c>
      <c r="E14" s="2">
        <v>180</v>
      </c>
      <c r="F14" s="4">
        <v>20</v>
      </c>
      <c r="G14" s="2">
        <v>102</v>
      </c>
      <c r="H14" s="2">
        <v>0.4</v>
      </c>
      <c r="I14" s="2">
        <v>0</v>
      </c>
      <c r="J14" s="2">
        <v>7</v>
      </c>
    </row>
    <row r="15" spans="1:10" ht="36" x14ac:dyDescent="0.3">
      <c r="A15" s="1"/>
      <c r="B15" s="1" t="s">
        <v>37</v>
      </c>
      <c r="C15" s="2" t="s">
        <v>22</v>
      </c>
      <c r="D15" s="2" t="s">
        <v>38</v>
      </c>
      <c r="E15" s="2">
        <v>25</v>
      </c>
      <c r="F15" s="4">
        <v>5</v>
      </c>
      <c r="G15" s="2">
        <v>51</v>
      </c>
      <c r="H15" s="2">
        <v>1.7</v>
      </c>
      <c r="I15" s="2">
        <v>0.2</v>
      </c>
      <c r="J15" s="2">
        <v>10.6</v>
      </c>
    </row>
    <row r="16" spans="1:10" ht="18" x14ac:dyDescent="0.3">
      <c r="A16" s="1"/>
      <c r="B16" s="1" t="s">
        <v>37</v>
      </c>
      <c r="C16" s="2" t="s">
        <v>22</v>
      </c>
      <c r="D16" s="2" t="s">
        <v>39</v>
      </c>
      <c r="E16" s="2">
        <v>25</v>
      </c>
      <c r="F16" s="4">
        <v>4</v>
      </c>
      <c r="G16" s="2">
        <v>66</v>
      </c>
      <c r="H16" s="2">
        <v>1.88</v>
      </c>
      <c r="I16" s="2">
        <v>0.75</v>
      </c>
      <c r="J16" s="2">
        <v>12.9</v>
      </c>
    </row>
    <row r="17" spans="1:10" ht="18" x14ac:dyDescent="0.3">
      <c r="A17" s="3"/>
      <c r="B17" s="3"/>
      <c r="C17" s="3"/>
      <c r="D17" s="5" t="s">
        <v>24</v>
      </c>
      <c r="E17" s="3">
        <f>60+215+100+150+180+50</f>
        <v>755</v>
      </c>
      <c r="F17" s="3">
        <f>SUM(F10:F16)</f>
        <v>145.30000000000001</v>
      </c>
      <c r="G17" s="3">
        <f>SUM(G10:G16)</f>
        <v>727.29</v>
      </c>
      <c r="H17" s="3">
        <f>SUM(H10:H16)</f>
        <v>31.129999999999995</v>
      </c>
      <c r="I17" s="3">
        <f>SUM(I10:I16)</f>
        <v>15.04</v>
      </c>
      <c r="J17" s="3">
        <f>SUM(J10:J16)</f>
        <v>70.42</v>
      </c>
    </row>
    <row r="18" spans="1:10" ht="18" x14ac:dyDescent="0.3">
      <c r="A18" s="1"/>
      <c r="B18" s="2"/>
      <c r="C18" s="2"/>
      <c r="D18" s="6" t="s">
        <v>40</v>
      </c>
      <c r="E18" s="2">
        <f t="shared" ref="E18:J18" si="1">E9+E17</f>
        <v>1315</v>
      </c>
      <c r="F18" s="2">
        <f t="shared" si="1"/>
        <v>242.20000000000002</v>
      </c>
      <c r="G18" s="2">
        <f t="shared" si="1"/>
        <v>1156.29</v>
      </c>
      <c r="H18" s="2">
        <f t="shared" si="1"/>
        <v>55.67</v>
      </c>
      <c r="I18" s="2">
        <f t="shared" si="1"/>
        <v>46.54</v>
      </c>
      <c r="J18" s="2">
        <f t="shared" si="1"/>
        <v>114.42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2023-03-02T08:16:04Z</dcterms:created>
  <dcterms:modified xsi:type="dcterms:W3CDTF">2023-04-21T07:33:43Z</dcterms:modified>
</cp:coreProperties>
</file>