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57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/>
  <c r="H20"/>
  <c r="J9"/>
  <c r="I9"/>
  <c r="H9"/>
  <c r="H12" l="1"/>
  <c r="I12"/>
  <c r="J12"/>
  <c r="G12"/>
  <c r="E12"/>
  <c r="J20"/>
  <c r="I20"/>
  <c r="H21" l="1"/>
  <c r="J21"/>
  <c r="I21"/>
</calcChain>
</file>

<file path=xl/sharedStrings.xml><?xml version="1.0" encoding="utf-8"?>
<sst xmlns="http://schemas.openxmlformats.org/spreadsheetml/2006/main" count="60" uniqueCount="52">
  <si>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</si>
  <si>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</si>
  <si>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</si>
  <si>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</si>
  <si>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</si>
  <si>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</si>
  <si>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</si>
  <si>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</si>
  <si>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</si>
  <si>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</si>
  <si>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</si>
  <si>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</si>
  <si>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</si>
  <si>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</si>
  <si>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</si>
  <si>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</si>
  <si>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</si>
  <si>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</si>
  <si>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</si>
  <si>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</si>
  <si>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</si>
  <si>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</si>
  <si>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</si>
  <si>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</si>
  <si>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</si>
  <si>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ПР</t>
  </si>
  <si>
    <t>Итого за обед</t>
  </si>
  <si>
    <t>Итого за день</t>
  </si>
  <si>
    <t>МБОУ школа № 33 г.о. Самара 1-4 класс</t>
  </si>
  <si>
    <t>Итого за завтрак</t>
  </si>
  <si>
    <t>Итого</t>
  </si>
  <si>
    <t>Витамини-</t>
  </si>
  <si>
    <t>зация</t>
  </si>
  <si>
    <t>сок</t>
  </si>
  <si>
    <t>Икра кабачковая</t>
  </si>
  <si>
    <t>200/5/1</t>
  </si>
  <si>
    <t>Сок фруктовый 200г т/п</t>
  </si>
  <si>
    <t>Колбаса отварная с соусом</t>
  </si>
  <si>
    <t>Каша гречневая</t>
  </si>
  <si>
    <t>Кисель +С витамин</t>
  </si>
  <si>
    <t xml:space="preserve">Салат из моркови с сахаром </t>
  </si>
  <si>
    <t>Щи их св.капусты с картофелем,сметаной и зеленью</t>
  </si>
  <si>
    <t>Тефтели тушеные в соусе</t>
  </si>
  <si>
    <t>Макаронные изделия отварные</t>
  </si>
  <si>
    <t>Компот из смеси сухофрутов +С витамин</t>
  </si>
  <si>
    <t>50/50</t>
  </si>
  <si>
    <t>60/50</t>
  </si>
  <si>
    <t>9/759</t>
  </si>
  <si>
    <t>303акт</t>
  </si>
  <si>
    <t>883/акт</t>
  </si>
  <si>
    <t>278/759</t>
  </si>
  <si>
    <t>сладкое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</si>
</sst>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1" fontId="0" fillId="3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1" fillId="3" borderId="10" xfId="0" applyNumberFormat="1" applyFont="1" applyFill="1" applyBorder="1" applyProtection="1">
      <protection locked="0"/>
    </xf>
    <xf numFmtId="2" fontId="1" fillId="3" borderId="10" xfId="0" applyNumberFormat="1" applyFont="1" applyFill="1" applyBorder="1" applyProtection="1">
      <protection locked="0"/>
    </xf>
    <xf numFmtId="1" fontId="1" fillId="3" borderId="11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8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15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>
      <alignment horizontal="center"/>
    </xf>
    <xf numFmtId="0" fontId="1" fillId="3" borderId="17" xfId="0" applyNumberFormat="1" applyFont="1" applyFill="1" applyBorder="1" applyProtection="1">
      <protection locked="0"/>
    </xf>
    <xf numFmtId="0" fontId="1" fillId="3" borderId="18" xfId="0" applyNumberFormat="1" applyFont="1" applyFill="1" applyBorder="1" applyProtection="1">
      <protection locked="0"/>
    </xf>
    <xf numFmtId="0" fontId="1" fillId="3" borderId="10" xfId="0" applyNumberFormat="1" applyFont="1" applyFill="1" applyBorder="1" applyProtection="1">
      <protection locked="0"/>
    </xf>
    <xf numFmtId="0" fontId="1" fillId="3" borderId="11" xfId="0" applyNumberFormat="1" applyFon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C4" sqref="C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18</v>
      </c>
      <c r="F1" s="19"/>
      <c r="I1" t="s">
        <v>1</v>
      </c>
      <c r="J1" s="20">
        <v>44858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0" t="s">
        <v>13</v>
      </c>
      <c r="C4" s="31" t="s">
        <v>25</v>
      </c>
      <c r="D4" s="37" t="s">
        <v>34</v>
      </c>
      <c r="E4" s="46">
        <v>60</v>
      </c>
      <c r="F4" s="31"/>
      <c r="G4" s="31">
        <v>74</v>
      </c>
      <c r="H4" s="46">
        <v>1.2</v>
      </c>
      <c r="I4" s="46">
        <v>5.4</v>
      </c>
      <c r="J4" s="46">
        <v>5.0999999999999996</v>
      </c>
    </row>
    <row r="5" spans="1:10">
      <c r="A5" s="3"/>
      <c r="B5" s="28" t="s">
        <v>11</v>
      </c>
      <c r="C5" s="38" t="s">
        <v>47</v>
      </c>
      <c r="D5" s="23" t="s">
        <v>37</v>
      </c>
      <c r="E5" s="44" t="s">
        <v>45</v>
      </c>
      <c r="F5" s="24"/>
      <c r="G5" s="29">
        <v>154</v>
      </c>
      <c r="H5" s="44">
        <v>7.28</v>
      </c>
      <c r="I5" s="44">
        <v>12.44</v>
      </c>
      <c r="J5" s="45">
        <v>12.44</v>
      </c>
    </row>
    <row r="6" spans="1:10">
      <c r="A6" s="3"/>
      <c r="B6" s="28" t="s">
        <v>16</v>
      </c>
      <c r="C6" s="38" t="s">
        <v>48</v>
      </c>
      <c r="D6" s="23" t="s">
        <v>38</v>
      </c>
      <c r="E6" s="44">
        <v>150</v>
      </c>
      <c r="F6" s="24"/>
      <c r="G6" s="29">
        <v>145</v>
      </c>
      <c r="H6" s="44">
        <v>4.58</v>
      </c>
      <c r="I6" s="44">
        <v>5</v>
      </c>
      <c r="J6" s="45">
        <v>20.52</v>
      </c>
    </row>
    <row r="7" spans="1:10">
      <c r="A7" s="3"/>
      <c r="B7" s="28" t="s">
        <v>51</v>
      </c>
      <c r="C7" s="38" t="s">
        <v>49</v>
      </c>
      <c r="D7" s="23" t="s">
        <v>39</v>
      </c>
      <c r="E7" s="44">
        <v>200</v>
      </c>
      <c r="F7" s="24"/>
      <c r="G7" s="29">
        <v>130</v>
      </c>
      <c r="H7" s="44">
        <v>0</v>
      </c>
      <c r="I7" s="44">
        <v>0</v>
      </c>
      <c r="J7" s="45">
        <v>32.53</v>
      </c>
    </row>
    <row r="8" spans="1:10">
      <c r="A8" s="3"/>
      <c r="B8" s="27" t="s">
        <v>19</v>
      </c>
      <c r="C8" s="39" t="s">
        <v>25</v>
      </c>
      <c r="D8" s="14" t="s">
        <v>23</v>
      </c>
      <c r="E8" s="42">
        <v>30</v>
      </c>
      <c r="F8" s="16"/>
      <c r="G8" s="15">
        <v>70</v>
      </c>
      <c r="H8" s="42">
        <v>2.2799999999999998</v>
      </c>
      <c r="I8" s="42">
        <v>0.24</v>
      </c>
      <c r="J8" s="43">
        <v>14.76</v>
      </c>
    </row>
    <row r="9" spans="1:10" ht="15.75" thickBot="1">
      <c r="A9" s="4"/>
      <c r="B9" s="21" t="s">
        <v>29</v>
      </c>
      <c r="C9" s="21"/>
      <c r="D9" s="22"/>
      <c r="E9" s="32">
        <v>540</v>
      </c>
      <c r="F9" s="33">
        <v>70</v>
      </c>
      <c r="G9" s="32">
        <v>574</v>
      </c>
      <c r="H9" s="49">
        <f>H4+H5+H6+H8</f>
        <v>15.34</v>
      </c>
      <c r="I9" s="49">
        <f>I4+I5+I6+I8</f>
        <v>23.08</v>
      </c>
      <c r="J9" s="50">
        <f>J4+J5+J6+J8</f>
        <v>52.82</v>
      </c>
    </row>
    <row r="10" spans="1:10">
      <c r="A10" s="2" t="s">
        <v>31</v>
      </c>
      <c r="B10" s="6" t="s">
        <v>33</v>
      </c>
      <c r="C10" s="40" t="s">
        <v>25</v>
      </c>
      <c r="D10" s="10" t="s">
        <v>36</v>
      </c>
      <c r="E10" s="11">
        <v>1</v>
      </c>
      <c r="F10" s="12"/>
      <c r="G10" s="11">
        <v>18</v>
      </c>
      <c r="H10" s="44">
        <v>0.99</v>
      </c>
      <c r="I10" s="44">
        <v>0</v>
      </c>
      <c r="J10" s="45">
        <v>9</v>
      </c>
    </row>
    <row r="11" spans="1:10">
      <c r="A11" s="3" t="s">
        <v>32</v>
      </c>
      <c r="B11" s="13"/>
      <c r="C11" s="39"/>
      <c r="D11" s="14"/>
      <c r="E11" s="17"/>
      <c r="F11" s="16"/>
      <c r="G11" s="17"/>
      <c r="H11" s="17"/>
      <c r="I11" s="17"/>
      <c r="J11" s="18"/>
    </row>
    <row r="12" spans="1:10" ht="15.75" thickBot="1">
      <c r="A12" s="4"/>
      <c r="B12" s="21" t="s">
        <v>30</v>
      </c>
      <c r="C12" s="41"/>
      <c r="D12" s="22"/>
      <c r="E12" s="32">
        <f>SUM(E10:E11)</f>
        <v>1</v>
      </c>
      <c r="F12" s="33">
        <v>19.09</v>
      </c>
      <c r="G12" s="32">
        <f>SUM(G10:G11)</f>
        <v>18</v>
      </c>
      <c r="H12" s="32">
        <f>SUM(H10:H11)</f>
        <v>0.99</v>
      </c>
      <c r="I12" s="32">
        <f>SUM(I10:I11)</f>
        <v>0</v>
      </c>
      <c r="J12" s="34">
        <f>SUM(J10:J11)</f>
        <v>9</v>
      </c>
    </row>
    <row r="13" spans="1:10">
      <c r="A13" s="3" t="s">
        <v>12</v>
      </c>
      <c r="B13" s="5" t="s">
        <v>13</v>
      </c>
      <c r="C13" s="38">
        <v>62</v>
      </c>
      <c r="D13" s="23" t="s">
        <v>40</v>
      </c>
      <c r="E13" s="44">
        <v>60</v>
      </c>
      <c r="F13" s="24"/>
      <c r="G13" s="29">
        <v>1</v>
      </c>
      <c r="H13" s="44">
        <v>0.75</v>
      </c>
      <c r="I13" s="44">
        <v>0.06</v>
      </c>
      <c r="J13" s="45">
        <v>6.96</v>
      </c>
    </row>
    <row r="14" spans="1:10" ht="30">
      <c r="A14" s="3"/>
      <c r="B14" s="1" t="s">
        <v>14</v>
      </c>
      <c r="C14" s="39">
        <v>88</v>
      </c>
      <c r="D14" s="14" t="s">
        <v>41</v>
      </c>
      <c r="E14" s="42" t="s">
        <v>35</v>
      </c>
      <c r="F14" s="16"/>
      <c r="G14" s="15">
        <v>77</v>
      </c>
      <c r="H14" s="42">
        <v>1.53</v>
      </c>
      <c r="I14" s="42">
        <v>4.82</v>
      </c>
      <c r="J14" s="43">
        <v>6.8</v>
      </c>
    </row>
    <row r="15" spans="1:10">
      <c r="A15" s="3"/>
      <c r="B15" s="1" t="s">
        <v>15</v>
      </c>
      <c r="C15" s="39" t="s">
        <v>50</v>
      </c>
      <c r="D15" s="14" t="s">
        <v>42</v>
      </c>
      <c r="E15" s="42" t="s">
        <v>46</v>
      </c>
      <c r="F15" s="16"/>
      <c r="G15" s="15">
        <v>224</v>
      </c>
      <c r="H15" s="42">
        <v>7.09</v>
      </c>
      <c r="I15" s="42">
        <v>16.45</v>
      </c>
      <c r="J15" s="43">
        <v>11.88</v>
      </c>
    </row>
    <row r="16" spans="1:10">
      <c r="A16" s="3"/>
      <c r="B16" s="1" t="s">
        <v>16</v>
      </c>
      <c r="C16" s="39">
        <v>309</v>
      </c>
      <c r="D16" s="14" t="s">
        <v>43</v>
      </c>
      <c r="E16" s="42">
        <v>150</v>
      </c>
      <c r="F16" s="16"/>
      <c r="G16" s="15">
        <v>188</v>
      </c>
      <c r="H16" s="42">
        <v>5.44</v>
      </c>
      <c r="I16" s="42">
        <v>4.1100000000000003</v>
      </c>
      <c r="J16" s="43">
        <v>32.28</v>
      </c>
    </row>
    <row r="17" spans="1:10">
      <c r="A17" s="3"/>
      <c r="B17" s="1" t="s">
        <v>16</v>
      </c>
      <c r="C17" s="39">
        <v>349</v>
      </c>
      <c r="D17" s="14" t="s">
        <v>44</v>
      </c>
      <c r="E17" s="42">
        <v>200</v>
      </c>
      <c r="F17" s="16"/>
      <c r="G17" s="15">
        <v>124</v>
      </c>
      <c r="H17" s="42">
        <v>0.38</v>
      </c>
      <c r="I17" s="42">
        <v>0</v>
      </c>
      <c r="J17" s="43">
        <v>30.67</v>
      </c>
    </row>
    <row r="18" spans="1:10">
      <c r="A18" s="3"/>
      <c r="B18" s="1" t="s">
        <v>20</v>
      </c>
      <c r="C18" s="39" t="s">
        <v>25</v>
      </c>
      <c r="D18" s="14" t="s">
        <v>23</v>
      </c>
      <c r="E18" s="42">
        <v>30</v>
      </c>
      <c r="F18" s="16"/>
      <c r="G18" s="15">
        <v>70</v>
      </c>
      <c r="H18" s="42">
        <v>2.2799999999999998</v>
      </c>
      <c r="I18" s="42">
        <v>0.24</v>
      </c>
      <c r="J18" s="43">
        <v>14.76</v>
      </c>
    </row>
    <row r="19" spans="1:10">
      <c r="A19" s="3"/>
      <c r="B19" s="1" t="s">
        <v>17</v>
      </c>
      <c r="C19" s="39" t="s">
        <v>25</v>
      </c>
      <c r="D19" s="14" t="s">
        <v>24</v>
      </c>
      <c r="E19" s="42">
        <v>30</v>
      </c>
      <c r="F19" s="16"/>
      <c r="G19" s="15">
        <v>78</v>
      </c>
      <c r="H19" s="42">
        <v>2.5499999999999998</v>
      </c>
      <c r="I19" s="42">
        <v>0.99</v>
      </c>
      <c r="J19" s="43">
        <v>14.64</v>
      </c>
    </row>
    <row r="20" spans="1:10">
      <c r="A20" s="3"/>
      <c r="B20" s="25" t="s">
        <v>26</v>
      </c>
      <c r="C20" s="25"/>
      <c r="D20" s="26"/>
      <c r="E20" s="35">
        <v>786</v>
      </c>
      <c r="F20" s="36">
        <v>90</v>
      </c>
      <c r="G20" s="35">
        <v>792</v>
      </c>
      <c r="H20" s="47">
        <f>H13+H14+H15+H17+H18+H19</f>
        <v>14.580000000000002</v>
      </c>
      <c r="I20" s="47">
        <f>SUM(I13:I19)</f>
        <v>26.669999999999995</v>
      </c>
      <c r="J20" s="48">
        <f>SUM(J13:J19)</f>
        <v>117.99000000000001</v>
      </c>
    </row>
    <row r="21" spans="1:10" ht="15.75" thickBot="1">
      <c r="A21" s="4"/>
      <c r="B21" s="21" t="s">
        <v>27</v>
      </c>
      <c r="C21" s="21"/>
      <c r="D21" s="22"/>
      <c r="E21" s="32">
        <v>1327</v>
      </c>
      <c r="F21" s="33">
        <f t="shared" ref="F21:J21" si="0">F9+F12+F20</f>
        <v>179.09</v>
      </c>
      <c r="G21" s="32">
        <v>1385</v>
      </c>
      <c r="H21" s="32">
        <f t="shared" si="0"/>
        <v>30.91</v>
      </c>
      <c r="I21" s="49">
        <f t="shared" si="0"/>
        <v>49.749999999999993</v>
      </c>
      <c r="J21" s="50">
        <f t="shared" si="0"/>
        <v>179.81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2022-10-26T05:59:49Z</dcterms:modified>
</cp:coreProperties>
</file>