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05" yWindow="-105" windowWidth="23250" windowHeight="12570"/>
  </bookViews>
  <sheets>
    <sheet name="1" sheetId="1" r:id="rId1"/>
    <sheet name="Лист1" sheetId="2" r:id="rId2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0" i="1"/>
  <c r="J19"/>
  <c r="I19"/>
  <c r="H19"/>
  <c r="J11"/>
  <c r="I11"/>
  <c r="H11"/>
  <c r="G11"/>
  <c r="E11"/>
  <c r="J8"/>
  <c r="I8"/>
  <c r="H8"/>
  <c r="J20" l="1"/>
  <c r="I20"/>
  <c r="H20"/>
</calcChain>
</file>

<file path=xl/sharedStrings.xml><?xml version="1.0" encoding="utf-8"?>
<sst xmlns="http://schemas.openxmlformats.org/spreadsheetml/2006/main" count="52" uniqueCount="48">
  <si>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</si>
  <si>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</si>
  <si>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</si>
  <si>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</si>
  <si>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</si>
  <si>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</si>
  <si>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</si>
  <si>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</si>
  <si>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</si>
  <si>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</si>
  <si>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</si>
  <si>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</si>
  <si>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</si>
  <si>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</si>
  <si>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</si>
  <si>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</si>
  <si>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</si>
  <si>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</si>
  <si>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</si>
  <si>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</si>
  <si>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</si>
  <si>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</si>
  <si>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</si>
  <si>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</si>
  <si>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ПР</t>
  </si>
  <si>
    <t>Итого за обед</t>
  </si>
  <si>
    <t>Итого за день</t>
  </si>
  <si>
    <t>МБОУ школа № 33 г.о. Самара 1-4 класс</t>
  </si>
  <si>
    <t>Итого за завтрак</t>
  </si>
  <si>
    <t>Итого</t>
  </si>
  <si>
    <t>Витамини-</t>
  </si>
  <si>
    <t>зация</t>
  </si>
  <si>
    <t>гор.напиток</t>
  </si>
  <si>
    <t>напиток</t>
  </si>
  <si>
    <t>Каша вязкая молочная из риса и пшена</t>
  </si>
  <si>
    <t>250/5</t>
  </si>
  <si>
    <t>Батон порционный</t>
  </si>
  <si>
    <t>Винегрет овощной</t>
  </si>
  <si>
    <t>Печенье</t>
  </si>
  <si>
    <t>кофейный напиток с молоком</t>
  </si>
  <si>
    <t>Фрукт</t>
  </si>
  <si>
    <t>Суп из овощей со сметаной и зеленью на бульоне</t>
  </si>
  <si>
    <t>Кнели куриные с соусом</t>
  </si>
  <si>
    <t>гарнир</t>
  </si>
  <si>
    <t>Пюре из бобовых с м/растит.</t>
  </si>
  <si>
    <t>Компот из свежих яблок +С витамин</t>
  </si>
  <si>
    <t>200/5/1</t>
  </si>
  <si>
    <t>1/198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</si>
</sst>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4" xfId="0" applyBorder="1"/>
    <xf numFmtId="0" fontId="0" fillId="2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3" borderId="6" xfId="0" applyFill="1" applyBorder="1" applyAlignment="1" applyProtection="1">
      <alignment wrapText="1"/>
      <protection locked="0"/>
    </xf>
    <xf numFmtId="1" fontId="0" fillId="3" borderId="6" xfId="0" applyNumberFormat="1" applyFill="1" applyBorder="1" applyAlignment="1" applyProtection="1">
      <alignment horizontal="center"/>
      <protection locked="0"/>
    </xf>
    <xf numFmtId="2" fontId="0" fillId="3" borderId="6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2" fontId="0" fillId="3" borderId="1" xfId="0" applyNumberFormat="1" applyFill="1" applyBorder="1" applyProtection="1">
      <protection locked="0"/>
    </xf>
    <xf numFmtId="1" fontId="0" fillId="3" borderId="1" xfId="0" applyNumberFormat="1" applyFill="1" applyBorder="1" applyProtection="1">
      <protection locked="0"/>
    </xf>
    <xf numFmtId="1" fontId="0" fillId="3" borderId="8" xfId="0" applyNumberFormat="1" applyFill="1" applyBorder="1" applyProtection="1">
      <protection locked="0"/>
    </xf>
    <xf numFmtId="49" fontId="0" fillId="3" borderId="1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0" fontId="0" fillId="3" borderId="10" xfId="0" applyFill="1" applyBorder="1" applyProtection="1">
      <protection locked="0"/>
    </xf>
    <xf numFmtId="0" fontId="0" fillId="3" borderId="10" xfId="0" applyFill="1" applyBorder="1" applyAlignment="1" applyProtection="1">
      <alignment wrapText="1"/>
      <protection locked="0"/>
    </xf>
    <xf numFmtId="0" fontId="0" fillId="3" borderId="4" xfId="0" applyFill="1" applyBorder="1" applyAlignment="1" applyProtection="1">
      <alignment wrapText="1"/>
      <protection locked="0"/>
    </xf>
    <xf numFmtId="2" fontId="0" fillId="3" borderId="4" xfId="0" applyNumberFormat="1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0" fillId="3" borderId="17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4" xfId="0" applyFill="1" applyBorder="1"/>
    <xf numFmtId="1" fontId="0" fillId="3" borderId="4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1" fontId="1" fillId="3" borderId="10" xfId="0" applyNumberFormat="1" applyFont="1" applyFill="1" applyBorder="1" applyProtection="1">
      <protection locked="0"/>
    </xf>
    <xf numFmtId="2" fontId="1" fillId="3" borderId="10" xfId="0" applyNumberFormat="1" applyFont="1" applyFill="1" applyBorder="1" applyProtection="1">
      <protection locked="0"/>
    </xf>
    <xf numFmtId="1" fontId="1" fillId="3" borderId="17" xfId="0" applyNumberFormat="1" applyFont="1" applyFill="1" applyBorder="1" applyProtection="1">
      <protection locked="0"/>
    </xf>
    <xf numFmtId="2" fontId="1" fillId="3" borderId="17" xfId="0" applyNumberFormat="1" applyFont="1" applyFill="1" applyBorder="1" applyProtection="1">
      <protection locked="0"/>
    </xf>
    <xf numFmtId="0" fontId="0" fillId="3" borderId="1" xfId="0" applyFill="1" applyBorder="1" applyAlignment="1">
      <alignment horizontal="left"/>
    </xf>
    <xf numFmtId="0" fontId="0" fillId="3" borderId="4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0" fillId="3" borderId="6" xfId="0" applyFill="1" applyBorder="1" applyAlignment="1" applyProtection="1">
      <alignment horizontal="center"/>
      <protection locked="0"/>
    </xf>
    <xf numFmtId="0" fontId="0" fillId="3" borderId="10" xfId="0" applyFill="1" applyBorder="1" applyAlignment="1" applyProtection="1">
      <alignment horizontal="center"/>
      <protection locked="0"/>
    </xf>
    <xf numFmtId="0" fontId="0" fillId="3" borderId="1" xfId="0" applyNumberFormat="1" applyFill="1" applyBorder="1" applyAlignment="1" applyProtection="1">
      <alignment horizontal="center"/>
      <protection locked="0"/>
    </xf>
    <xf numFmtId="0" fontId="0" fillId="3" borderId="8" xfId="0" applyNumberFormat="1" applyFill="1" applyBorder="1" applyAlignment="1" applyProtection="1">
      <alignment horizontal="center"/>
      <protection locked="0"/>
    </xf>
    <xf numFmtId="0" fontId="0" fillId="3" borderId="4" xfId="0" applyNumberFormat="1" applyFill="1" applyBorder="1" applyAlignment="1" applyProtection="1">
      <alignment horizontal="center"/>
      <protection locked="0"/>
    </xf>
    <xf numFmtId="0" fontId="0" fillId="3" borderId="15" xfId="0" applyNumberFormat="1" applyFill="1" applyBorder="1" applyAlignment="1" applyProtection="1">
      <alignment horizontal="center"/>
      <protection locked="0"/>
    </xf>
    <xf numFmtId="0" fontId="1" fillId="3" borderId="10" xfId="0" applyNumberFormat="1" applyFont="1" applyFill="1" applyBorder="1" applyProtection="1">
      <protection locked="0"/>
    </xf>
    <xf numFmtId="0" fontId="1" fillId="3" borderId="11" xfId="0" applyNumberFormat="1" applyFont="1" applyFill="1" applyBorder="1" applyProtection="1">
      <protection locked="0"/>
    </xf>
    <xf numFmtId="0" fontId="1" fillId="3" borderId="17" xfId="0" applyNumberFormat="1" applyFont="1" applyFill="1" applyBorder="1" applyProtection="1">
      <protection locked="0"/>
    </xf>
    <xf numFmtId="0" fontId="1" fillId="3" borderId="18" xfId="0" applyNumberFormat="1" applyFont="1" applyFill="1" applyBorder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3" borderId="16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  <xf numFmtId="0" fontId="0" fillId="3" borderId="1" xfId="0" applyNumberForma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9" sqref="B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27</v>
      </c>
      <c r="C1" s="50"/>
      <c r="D1" s="51"/>
      <c r="E1" t="s">
        <v>17</v>
      </c>
      <c r="F1" s="19"/>
      <c r="I1" t="s">
        <v>1</v>
      </c>
      <c r="J1" s="20">
        <v>44902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>
      <c r="A4" s="2" t="s">
        <v>10</v>
      </c>
      <c r="B4" s="30" t="s">
        <v>13</v>
      </c>
      <c r="C4" s="31" t="s">
        <v>24</v>
      </c>
      <c r="D4" s="36" t="s">
        <v>38</v>
      </c>
      <c r="E4" s="52">
        <v>60</v>
      </c>
      <c r="F4" s="31"/>
      <c r="G4" s="31">
        <v>240</v>
      </c>
      <c r="H4" s="52">
        <v>4.2</v>
      </c>
      <c r="I4" s="52">
        <v>11.4</v>
      </c>
      <c r="J4" s="52">
        <v>0.54</v>
      </c>
    </row>
    <row r="5" spans="1:10">
      <c r="A5" s="3"/>
      <c r="B5" s="28" t="s">
        <v>11</v>
      </c>
      <c r="C5" s="37">
        <v>173</v>
      </c>
      <c r="D5" s="23" t="s">
        <v>34</v>
      </c>
      <c r="E5" s="43" t="s">
        <v>35</v>
      </c>
      <c r="F5" s="24"/>
      <c r="G5" s="29">
        <v>247</v>
      </c>
      <c r="H5" s="43">
        <v>7.84</v>
      </c>
      <c r="I5" s="43">
        <v>8.41</v>
      </c>
      <c r="J5" s="44">
        <v>35.06</v>
      </c>
    </row>
    <row r="6" spans="1:10">
      <c r="A6" s="3"/>
      <c r="B6" s="27" t="s">
        <v>32</v>
      </c>
      <c r="C6" s="38">
        <v>379</v>
      </c>
      <c r="D6" s="14" t="s">
        <v>39</v>
      </c>
      <c r="E6" s="41">
        <v>200</v>
      </c>
      <c r="F6" s="16"/>
      <c r="G6" s="15">
        <v>146</v>
      </c>
      <c r="H6" s="41">
        <v>3.84</v>
      </c>
      <c r="I6" s="41">
        <v>3.46</v>
      </c>
      <c r="J6" s="42">
        <v>24.67</v>
      </c>
    </row>
    <row r="7" spans="1:10">
      <c r="A7" s="3"/>
      <c r="B7" s="27" t="s">
        <v>18</v>
      </c>
      <c r="C7" s="38" t="s">
        <v>24</v>
      </c>
      <c r="D7" s="14" t="s">
        <v>36</v>
      </c>
      <c r="E7" s="41">
        <v>40</v>
      </c>
      <c r="F7" s="16"/>
      <c r="G7" s="15">
        <v>108</v>
      </c>
      <c r="H7" s="41">
        <v>3.08</v>
      </c>
      <c r="I7" s="41">
        <v>1.2</v>
      </c>
      <c r="J7" s="42">
        <v>21.16</v>
      </c>
    </row>
    <row r="8" spans="1:10" ht="15.75" thickBot="1">
      <c r="A8" s="4"/>
      <c r="B8" s="21" t="s">
        <v>28</v>
      </c>
      <c r="C8" s="21"/>
      <c r="D8" s="22"/>
      <c r="E8" s="32">
        <v>505</v>
      </c>
      <c r="F8" s="33">
        <v>70</v>
      </c>
      <c r="G8" s="32">
        <v>741</v>
      </c>
      <c r="H8" s="45">
        <f>SUM(H4:H7)</f>
        <v>18.96</v>
      </c>
      <c r="I8" s="45">
        <f>SUM(I4:I7)</f>
        <v>24.470000000000002</v>
      </c>
      <c r="J8" s="46">
        <f>J4+J5+J6+J7</f>
        <v>81.430000000000007</v>
      </c>
    </row>
    <row r="9" spans="1:10">
      <c r="A9" s="2" t="s">
        <v>30</v>
      </c>
      <c r="B9" s="6"/>
      <c r="C9" s="39">
        <v>338</v>
      </c>
      <c r="D9" s="10" t="s">
        <v>40</v>
      </c>
      <c r="E9" s="11">
        <v>100</v>
      </c>
      <c r="F9" s="12"/>
      <c r="G9" s="11">
        <v>42</v>
      </c>
      <c r="H9" s="43">
        <v>0.38</v>
      </c>
      <c r="I9" s="43">
        <v>0.38</v>
      </c>
      <c r="J9" s="44">
        <v>9.31</v>
      </c>
    </row>
    <row r="10" spans="1:10">
      <c r="A10" s="3" t="s">
        <v>31</v>
      </c>
      <c r="B10" s="13"/>
      <c r="C10" s="38"/>
      <c r="D10" s="14"/>
      <c r="E10" s="17"/>
      <c r="F10" s="16"/>
      <c r="G10" s="17"/>
      <c r="H10" s="17"/>
      <c r="I10" s="17"/>
      <c r="J10" s="18"/>
    </row>
    <row r="11" spans="1:10" ht="15.75" thickBot="1">
      <c r="A11" s="4"/>
      <c r="B11" s="21" t="s">
        <v>29</v>
      </c>
      <c r="C11" s="40"/>
      <c r="D11" s="22"/>
      <c r="E11" s="32">
        <f>SUM(E9:E10)</f>
        <v>100</v>
      </c>
      <c r="F11" s="33">
        <v>19.09</v>
      </c>
      <c r="G11" s="32">
        <f>SUM(G9:G10)</f>
        <v>42</v>
      </c>
      <c r="H11" s="45">
        <f>SUM(H9:H10)</f>
        <v>0.38</v>
      </c>
      <c r="I11" s="45">
        <f>SUM(I9:I10)</f>
        <v>0.38</v>
      </c>
      <c r="J11" s="46">
        <f>SUM(J9:J10)</f>
        <v>9.31</v>
      </c>
    </row>
    <row r="12" spans="1:10">
      <c r="A12" s="3" t="s">
        <v>12</v>
      </c>
      <c r="B12" s="5" t="s">
        <v>13</v>
      </c>
      <c r="C12" s="37">
        <v>67</v>
      </c>
      <c r="D12" s="23" t="s">
        <v>37</v>
      </c>
      <c r="E12" s="43">
        <v>60</v>
      </c>
      <c r="F12" s="24"/>
      <c r="G12" s="29">
        <v>75</v>
      </c>
      <c r="H12" s="43">
        <v>0.7</v>
      </c>
      <c r="I12" s="43">
        <v>6.1</v>
      </c>
      <c r="J12" s="44">
        <v>3.94</v>
      </c>
    </row>
    <row r="13" spans="1:10" ht="30">
      <c r="A13" s="3"/>
      <c r="B13" s="1" t="s">
        <v>14</v>
      </c>
      <c r="C13" s="38">
        <v>99</v>
      </c>
      <c r="D13" s="14" t="s">
        <v>41</v>
      </c>
      <c r="E13" s="41" t="s">
        <v>46</v>
      </c>
      <c r="F13" s="16"/>
      <c r="G13" s="15">
        <v>54</v>
      </c>
      <c r="H13" s="41">
        <v>1.57</v>
      </c>
      <c r="I13" s="41">
        <v>4.8899999999999997</v>
      </c>
      <c r="J13" s="42">
        <v>8.42</v>
      </c>
    </row>
    <row r="14" spans="1:10">
      <c r="A14" s="3"/>
      <c r="B14" s="1" t="s">
        <v>15</v>
      </c>
      <c r="C14" s="38">
        <v>301</v>
      </c>
      <c r="D14" s="14" t="s">
        <v>42</v>
      </c>
      <c r="E14" s="41">
        <v>100</v>
      </c>
      <c r="F14" s="16"/>
      <c r="G14" s="15">
        <v>147</v>
      </c>
      <c r="H14" s="41">
        <v>9.09</v>
      </c>
      <c r="I14" s="41">
        <v>9.6199999999999992</v>
      </c>
      <c r="J14" s="42">
        <v>6.47</v>
      </c>
    </row>
    <row r="15" spans="1:10">
      <c r="A15" s="3"/>
      <c r="B15" s="1" t="s">
        <v>43</v>
      </c>
      <c r="C15" s="38" t="s">
        <v>47</v>
      </c>
      <c r="D15" s="14" t="s">
        <v>44</v>
      </c>
      <c r="E15" s="41">
        <v>150</v>
      </c>
      <c r="F15" s="16"/>
      <c r="G15" s="15">
        <v>217</v>
      </c>
      <c r="H15" s="41">
        <v>13.43</v>
      </c>
      <c r="I15" s="41">
        <v>4.25</v>
      </c>
      <c r="J15" s="42">
        <v>31.32</v>
      </c>
    </row>
    <row r="16" spans="1:10">
      <c r="A16" s="3"/>
      <c r="B16" s="1" t="s">
        <v>33</v>
      </c>
      <c r="C16" s="38">
        <v>342</v>
      </c>
      <c r="D16" s="14" t="s">
        <v>45</v>
      </c>
      <c r="E16" s="41">
        <v>200</v>
      </c>
      <c r="F16" s="16"/>
      <c r="G16" s="15">
        <v>112</v>
      </c>
      <c r="H16" s="41">
        <v>0.16</v>
      </c>
      <c r="I16" s="41">
        <v>0.16</v>
      </c>
      <c r="J16" s="42">
        <v>27.47</v>
      </c>
    </row>
    <row r="17" spans="1:10">
      <c r="A17" s="3"/>
      <c r="B17" s="1" t="s">
        <v>19</v>
      </c>
      <c r="C17" s="38" t="s">
        <v>24</v>
      </c>
      <c r="D17" s="14" t="s">
        <v>22</v>
      </c>
      <c r="E17" s="41">
        <v>30</v>
      </c>
      <c r="F17" s="16"/>
      <c r="G17" s="15">
        <v>71</v>
      </c>
      <c r="H17" s="41">
        <v>2.2799999999999998</v>
      </c>
      <c r="I17" s="41">
        <v>0.24</v>
      </c>
      <c r="J17" s="42">
        <v>14.76</v>
      </c>
    </row>
    <row r="18" spans="1:10">
      <c r="A18" s="3"/>
      <c r="B18" s="1" t="s">
        <v>16</v>
      </c>
      <c r="C18" s="38" t="s">
        <v>24</v>
      </c>
      <c r="D18" s="14" t="s">
        <v>23</v>
      </c>
      <c r="E18" s="41">
        <v>30</v>
      </c>
      <c r="F18" s="16"/>
      <c r="G18" s="15">
        <v>78</v>
      </c>
      <c r="H18" s="41">
        <v>2.5499999999999998</v>
      </c>
      <c r="I18" s="41">
        <v>0.99</v>
      </c>
      <c r="J18" s="42">
        <v>14.64</v>
      </c>
    </row>
    <row r="19" spans="1:10">
      <c r="A19" s="3"/>
      <c r="B19" s="25" t="s">
        <v>25</v>
      </c>
      <c r="C19" s="25"/>
      <c r="D19" s="26"/>
      <c r="E19" s="34">
        <v>776</v>
      </c>
      <c r="F19" s="35">
        <v>90</v>
      </c>
      <c r="G19" s="34">
        <v>754</v>
      </c>
      <c r="H19" s="47">
        <f>SUM(H12:H18)</f>
        <v>29.78</v>
      </c>
      <c r="I19" s="47">
        <f>SUM(I12:I18)</f>
        <v>26.249999999999996</v>
      </c>
      <c r="J19" s="48">
        <f>SUM(J12:J18)</f>
        <v>107.02000000000001</v>
      </c>
    </row>
    <row r="20" spans="1:10" ht="15.75" thickBot="1">
      <c r="A20" s="4"/>
      <c r="B20" s="21" t="s">
        <v>26</v>
      </c>
      <c r="C20" s="21"/>
      <c r="D20" s="22"/>
      <c r="E20" s="32">
        <v>1381</v>
      </c>
      <c r="F20" s="33">
        <f>F8+F11+F19</f>
        <v>179.09</v>
      </c>
      <c r="G20" s="32">
        <v>1537</v>
      </c>
      <c r="H20" s="45">
        <f>H8+H11+H19</f>
        <v>49.120000000000005</v>
      </c>
      <c r="I20" s="45">
        <f>I8+I11+I19</f>
        <v>51.099999999999994</v>
      </c>
      <c r="J20" s="46">
        <f>J8+J11+J19</f>
        <v>197.76000000000002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J20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Самара</cp:lastModifiedBy>
  <cp:lastPrinted>2021-05-18T10:32:40Z</cp:lastPrinted>
  <dcterms:created xsi:type="dcterms:W3CDTF">2015-06-05T18:19:34Z</dcterms:created>
  <dcterms:modified xsi:type="dcterms:W3CDTF">2022-12-09T05:11:10Z</dcterms:modified>
</cp:coreProperties>
</file>